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01\OneDrive\Desktop\Dadus Q1 Suku 30\"/>
    </mc:Choice>
  </mc:AlternateContent>
  <xr:revisionPtr revIDLastSave="0" documentId="8_{69836729-117D-4EA1-BAD9-E3B225FE14FF}" xr6:coauthVersionLast="47" xr6:coauthVersionMax="47" xr10:uidLastSave="{00000000-0000-0000-0000-000000000000}"/>
  <bookViews>
    <workbookView xWindow="45" yWindow="720" windowWidth="28755" windowHeight="15480" firstSheet="4" activeTab="8" xr2:uid="{4C963626-0FDD-49B7-9C55-DC1300D8BF2F}"/>
  </bookViews>
  <sheets>
    <sheet name="Dadus Populasaun Q1" sheetId="1" r:id="rId1"/>
    <sheet name="Bazeia Ba Idade Q1" sheetId="2" r:id="rId2"/>
    <sheet name="Dadus Demo Q1" sheetId="3" r:id="rId3"/>
    <sheet name="Mono Q1" sheetId="4" r:id="rId4"/>
    <sheet name="Dadus Trabalhador " sheetId="5" r:id="rId5"/>
    <sheet name="Dadus Veteranus" sheetId="6" r:id="rId6"/>
    <sheet name="Dadus Tranporte" sheetId="7" r:id="rId7"/>
    <sheet name="Dadus Plantasaun" sheetId="8" r:id="rId8"/>
    <sheet name="Dadus Animal" sheetId="9" r:id="rId9"/>
    <sheet name="Dadus Tipo Uma" sheetId="10" r:id="rId10"/>
    <sheet name="Dadus Bolsa Da Familia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2" i="4" l="1"/>
  <c r="AH22" i="4"/>
  <c r="AG22" i="4"/>
  <c r="AE22" i="4"/>
  <c r="AB22" i="4"/>
  <c r="AA22" i="4"/>
  <c r="Z22" i="4"/>
  <c r="Y22" i="4"/>
  <c r="W22" i="4"/>
  <c r="V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AJ21" i="4"/>
  <c r="AJ20" i="4"/>
  <c r="AJ19" i="4"/>
  <c r="AJ18" i="4"/>
  <c r="AJ17" i="4"/>
  <c r="AJ16" i="4"/>
  <c r="AJ15" i="4"/>
  <c r="X23" i="3" l="1"/>
  <c r="V23" i="3"/>
  <c r="T23" i="3"/>
  <c r="S23" i="3"/>
  <c r="R23" i="3"/>
  <c r="O23" i="3"/>
  <c r="K23" i="3"/>
  <c r="H23" i="3"/>
  <c r="G23" i="3"/>
  <c r="F23" i="3"/>
  <c r="E23" i="3"/>
  <c r="D23" i="3"/>
  <c r="C23" i="3"/>
  <c r="B23" i="3"/>
  <c r="A23" i="3"/>
  <c r="AB22" i="3"/>
  <c r="AB21" i="3"/>
  <c r="AB20" i="3"/>
  <c r="AB19" i="3"/>
  <c r="AB17" i="3"/>
  <c r="AB23" i="3" s="1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H98" i="2"/>
  <c r="G98" i="2"/>
  <c r="F98" i="2"/>
  <c r="E98" i="2"/>
  <c r="D98" i="2"/>
  <c r="C98" i="2"/>
  <c r="I22" i="1"/>
  <c r="H22" i="1"/>
</calcChain>
</file>

<file path=xl/sharedStrings.xml><?xml version="1.0" encoding="utf-8"?>
<sst xmlns="http://schemas.openxmlformats.org/spreadsheetml/2006/main" count="431" uniqueCount="252">
  <si>
    <t>DADUS</t>
  </si>
  <si>
    <t>SUCO</t>
  </si>
  <si>
    <t>POSTO</t>
  </si>
  <si>
    <t>TINAN</t>
  </si>
  <si>
    <t>: POPULASAUN</t>
  </si>
  <si>
    <t>: BEISEUC</t>
  </si>
  <si>
    <t>: TILOMAR</t>
  </si>
  <si>
    <t>: 2025</t>
  </si>
  <si>
    <t>No</t>
  </si>
  <si>
    <t>Aldeia</t>
  </si>
  <si>
    <t>Populasaun Sexo</t>
  </si>
  <si>
    <t>Total Populasaun</t>
  </si>
  <si>
    <t>Uma Kain Dirizido Husi</t>
  </si>
  <si>
    <t>Total Uma Kain</t>
  </si>
  <si>
    <t>Observasaun</t>
  </si>
  <si>
    <t>Mane</t>
  </si>
  <si>
    <t>Feto</t>
  </si>
  <si>
    <t>Mane + Feto</t>
  </si>
  <si>
    <t>Baer</t>
  </si>
  <si>
    <t>Fatuc-Metan</t>
  </si>
  <si>
    <t>Foholulic</t>
  </si>
  <si>
    <t>Maubesi</t>
  </si>
  <si>
    <t>Niquir</t>
  </si>
  <si>
    <t>Wala</t>
  </si>
  <si>
    <t>Wetaba</t>
  </si>
  <si>
    <t>Sub Total</t>
  </si>
  <si>
    <t>Total</t>
  </si>
  <si>
    <r>
      <t xml:space="preserve">        </t>
    </r>
    <r>
      <rPr>
        <b/>
        <u/>
        <sz val="14"/>
        <color theme="1"/>
        <rFont val="Calibri"/>
        <family val="2"/>
        <scheme val="minor"/>
      </rPr>
      <t xml:space="preserve"> ADMINISTRASAUN DO SUCO DE BEISEUC</t>
    </r>
  </si>
  <si>
    <t xml:space="preserve">              Suco  Beiseuc</t>
  </si>
  <si>
    <t xml:space="preserve"> Beiseuc</t>
  </si>
  <si>
    <r>
      <t xml:space="preserve">                           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 xml:space="preserve"> ADMINISTRASAUN DO SUCO DE BEISEUC</t>
    </r>
  </si>
  <si>
    <r>
      <t xml:space="preserve">                                                    </t>
    </r>
    <r>
      <rPr>
        <b/>
        <sz val="12"/>
        <color theme="1"/>
        <rFont val="Calibri"/>
        <family val="2"/>
        <scheme val="minor"/>
      </rPr>
      <t>DADUS POPULASAUN BAZEIA BA IDADE DO SUCO DE BEISEUC</t>
    </r>
  </si>
  <si>
    <t>Tinan</t>
  </si>
  <si>
    <t>abitante</t>
  </si>
  <si>
    <t>Aldeia Baer</t>
  </si>
  <si>
    <t>Aldeia F. Metan</t>
  </si>
  <si>
    <t>Aldeia Foholulic</t>
  </si>
  <si>
    <t>Aldeia Maubesi</t>
  </si>
  <si>
    <t>Aldeia Niquir</t>
  </si>
  <si>
    <t>Aldeia Wala</t>
  </si>
  <si>
    <t>Aldeia Wetaba</t>
  </si>
  <si>
    <t>F</t>
  </si>
  <si>
    <t>M</t>
  </si>
  <si>
    <t xml:space="preserve">Total </t>
  </si>
  <si>
    <t xml:space="preserve">                    Prepara Husi</t>
  </si>
  <si>
    <t>Aprova Husi</t>
  </si>
  <si>
    <t>Visto Pelo</t>
  </si>
  <si>
    <t xml:space="preserve">     </t>
  </si>
  <si>
    <r>
      <rPr>
        <b/>
        <sz val="9"/>
        <color theme="1"/>
        <rFont val="Calibri"/>
        <family val="2"/>
        <scheme val="minor"/>
      </rPr>
      <t xml:space="preserve">    (</t>
    </r>
    <r>
      <rPr>
        <b/>
        <u/>
        <sz val="9"/>
        <color theme="1"/>
        <rFont val="Calibri"/>
        <family val="2"/>
        <scheme val="minor"/>
      </rPr>
      <t>Natalino Nunes Do Nascimento</t>
    </r>
    <r>
      <rPr>
        <b/>
        <sz val="9"/>
        <color theme="1"/>
        <rFont val="Calibri"/>
        <family val="2"/>
        <scheme val="minor"/>
      </rPr>
      <t>)</t>
    </r>
  </si>
  <si>
    <r>
      <t xml:space="preserve">         (</t>
    </r>
    <r>
      <rPr>
        <b/>
        <u/>
        <sz val="9"/>
        <color theme="1"/>
        <rFont val="Calibri"/>
        <family val="2"/>
        <scheme val="minor"/>
      </rPr>
      <t>Antonio Cardoso</t>
    </r>
    <r>
      <rPr>
        <sz val="9"/>
        <color theme="1"/>
        <rFont val="Calibri"/>
        <family val="2"/>
        <scheme val="minor"/>
      </rPr>
      <t>)</t>
    </r>
  </si>
  <si>
    <t xml:space="preserve">                  </t>
  </si>
  <si>
    <r>
      <t xml:space="preserve">               (</t>
    </r>
    <r>
      <rPr>
        <b/>
        <u/>
        <sz val="9"/>
        <color theme="1"/>
        <rFont val="Calibri"/>
        <family val="2"/>
        <scheme val="minor"/>
      </rPr>
      <t>Venancio Sarmento,L.Ed</t>
    </r>
    <r>
      <rPr>
        <sz val="9"/>
        <color theme="1"/>
        <rFont val="Calibri"/>
        <family val="2"/>
        <scheme val="minor"/>
      </rPr>
      <t>)</t>
    </r>
  </si>
  <si>
    <t xml:space="preserve">                      Sekretariu Suku Beiseuc</t>
  </si>
  <si>
    <t xml:space="preserve">     Xefe Do Suco Beiseuc</t>
  </si>
  <si>
    <t xml:space="preserve">              Administrador Posto Administrativo Tilomar</t>
  </si>
  <si>
    <t xml:space="preserve">    Suco Beiseuc</t>
  </si>
  <si>
    <t>ADMINISTRASAUN DO SUCO BEISEUC</t>
  </si>
  <si>
    <t>DADUS DEMOGRAFIA SUCO BEISEUC</t>
  </si>
  <si>
    <t>Q1</t>
  </si>
  <si>
    <t>TINAN : 2026</t>
  </si>
  <si>
    <t>H. LITERARIA</t>
  </si>
  <si>
    <t>PROFISAUN</t>
  </si>
  <si>
    <t>RELIGIAUN</t>
  </si>
  <si>
    <t>LE</t>
  </si>
  <si>
    <t>ELR</t>
  </si>
  <si>
    <t>INF</t>
  </si>
  <si>
    <t>EP</t>
  </si>
  <si>
    <t>EPS</t>
  </si>
  <si>
    <t>ES</t>
  </si>
  <si>
    <t>BCL</t>
  </si>
  <si>
    <t>LIC</t>
  </si>
  <si>
    <t>MES</t>
  </si>
  <si>
    <t>DR</t>
  </si>
  <si>
    <t>FP</t>
  </si>
  <si>
    <t>F-FFDTL</t>
  </si>
  <si>
    <t>PNTL</t>
  </si>
  <si>
    <t>VTR</t>
  </si>
  <si>
    <t>AGR</t>
  </si>
  <si>
    <t>EMP</t>
  </si>
  <si>
    <t>NEG.</t>
  </si>
  <si>
    <t>TRA</t>
  </si>
  <si>
    <t>SST</t>
  </si>
  <si>
    <t>K</t>
  </si>
  <si>
    <t>P</t>
  </si>
  <si>
    <t>B</t>
  </si>
  <si>
    <t>H</t>
  </si>
  <si>
    <t>NA</t>
  </si>
  <si>
    <t>IN</t>
  </si>
  <si>
    <t xml:space="preserve"> </t>
  </si>
  <si>
    <t>(Natalino Nunes Do Nascimento)</t>
  </si>
  <si>
    <r>
      <t xml:space="preserve">    (</t>
    </r>
    <r>
      <rPr>
        <b/>
        <u/>
        <sz val="10"/>
        <color theme="1"/>
        <rFont val="Calibri"/>
        <family val="2"/>
        <scheme val="minor"/>
      </rPr>
      <t>Antonio Cardoso</t>
    </r>
    <r>
      <rPr>
        <sz val="10"/>
        <color theme="1"/>
        <rFont val="Calibri"/>
        <family val="2"/>
        <scheme val="minor"/>
      </rPr>
      <t>)</t>
    </r>
  </si>
  <si>
    <t xml:space="preserve">    Xefe Do Suco Beiseuc</t>
  </si>
  <si>
    <t xml:space="preserve">                                </t>
  </si>
  <si>
    <t xml:space="preserve">                                                 DADUS MONOGRAFIA SUCO BEISEUC</t>
  </si>
  <si>
    <t>Suco Beiseuc</t>
  </si>
  <si>
    <t>NO.</t>
  </si>
  <si>
    <t>ALDEIA</t>
  </si>
  <si>
    <t>TOTAL FAMILIA/UMA KAIN</t>
  </si>
  <si>
    <t>HABITANTE</t>
  </si>
  <si>
    <t>TOTAL</t>
  </si>
  <si>
    <t>SEXO</t>
  </si>
  <si>
    <t>0-5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</si>
  <si>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</si>
  <si>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</si>
  <si>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</si>
  <si>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</si>
  <si>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</si>
  <si>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</si>
  <si>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</si>
  <si>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</si>
  <si>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</si>
  <si>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61-70</t>
  </si>
  <si>
    <t>70+</t>
  </si>
  <si>
    <t>BAER</t>
  </si>
  <si>
    <t xml:space="preserve">FATUK METAN </t>
  </si>
  <si>
    <t xml:space="preserve">FOHOLULIK </t>
  </si>
  <si>
    <t xml:space="preserve">MAUBESI </t>
  </si>
  <si>
    <t xml:space="preserve">NIQUIR </t>
  </si>
  <si>
    <t xml:space="preserve">WALA </t>
  </si>
  <si>
    <t xml:space="preserve">WETABA </t>
  </si>
  <si>
    <t>sub total</t>
  </si>
  <si>
    <t xml:space="preserve">                                          Sekretariu Suku Beiseuc</t>
  </si>
  <si>
    <r>
      <t xml:space="preserve">              (</t>
    </r>
    <r>
      <rPr>
        <b/>
        <u/>
        <sz val="9"/>
        <color theme="1"/>
        <rFont val="Calibri"/>
        <family val="2"/>
        <scheme val="minor"/>
      </rPr>
      <t>Antonio Cardoso</t>
    </r>
    <r>
      <rPr>
        <sz val="9"/>
        <color theme="1"/>
        <rFont val="Calibri"/>
        <family val="2"/>
        <scheme val="minor"/>
      </rPr>
      <t>)</t>
    </r>
  </si>
  <si>
    <t xml:space="preserve">          Xefe Do Suco Beiseuc</t>
  </si>
  <si>
    <t xml:space="preserve">  </t>
  </si>
  <si>
    <r>
      <t xml:space="preserve">          </t>
    </r>
    <r>
      <rPr>
        <b/>
        <u/>
        <sz val="9"/>
        <color theme="1"/>
        <rFont val="Times New Roman"/>
        <family val="1"/>
      </rPr>
      <t>ADMINISTRASAUN DO SUKU BEISEUC</t>
    </r>
  </si>
  <si>
    <t>TUIR TIPU TRABALHADOR BEISEUC TINAN 2026</t>
  </si>
  <si>
    <t>NO</t>
  </si>
  <si>
    <t>Naran</t>
  </si>
  <si>
    <t>Trabalhador</t>
  </si>
  <si>
    <t>Rai Laran</t>
  </si>
  <si>
    <t>Rai Liur</t>
  </si>
  <si>
    <t>Iha kompanha</t>
  </si>
  <si>
    <t>Iha kios</t>
  </si>
  <si>
    <t>Indonesia</t>
  </si>
  <si>
    <t>Malaisya</t>
  </si>
  <si>
    <t>Australia</t>
  </si>
  <si>
    <t>Korea</t>
  </si>
  <si>
    <t>Inglatera</t>
  </si>
  <si>
    <t>Portugal</t>
  </si>
  <si>
    <t>Israel</t>
  </si>
  <si>
    <t xml:space="preserve">Fatuk metan </t>
  </si>
  <si>
    <t>Foholulik</t>
  </si>
  <si>
    <t>Beiseuc</t>
  </si>
  <si>
    <t>TOTA</t>
  </si>
  <si>
    <t xml:space="preserve">     Preparasaun Husi</t>
  </si>
  <si>
    <t xml:space="preserve">                      Hatene Tuir</t>
  </si>
  <si>
    <t xml:space="preserve">                                        Aprova Husi</t>
  </si>
  <si>
    <t xml:space="preserve">  Administrasaun Suco</t>
  </si>
  <si>
    <t xml:space="preserve">                     Xefe Do Suco</t>
  </si>
  <si>
    <t xml:space="preserve">                                                                  Administrador Posto Administrativo</t>
  </si>
  <si>
    <r>
      <t xml:space="preserve">  (</t>
    </r>
    <r>
      <rPr>
        <u/>
        <sz val="10"/>
        <color theme="1"/>
        <rFont val="Times New Roman"/>
        <family val="1"/>
      </rPr>
      <t>Claudino Ximenes</t>
    </r>
    <r>
      <rPr>
        <sz val="10"/>
        <color theme="1"/>
        <rFont val="Times New Roman"/>
        <family val="1"/>
      </rPr>
      <t>)</t>
    </r>
  </si>
  <si>
    <r>
      <t xml:space="preserve">              (</t>
    </r>
    <r>
      <rPr>
        <u/>
        <sz val="11"/>
        <color theme="1"/>
        <rFont val="Calibri"/>
        <family val="2"/>
        <scheme val="minor"/>
      </rPr>
      <t>Antonio Cardoso</t>
    </r>
    <r>
      <rPr>
        <sz val="11"/>
        <color theme="1"/>
        <rFont val="Calibri"/>
        <family val="2"/>
        <scheme val="minor"/>
      </rPr>
      <t>)</t>
    </r>
  </si>
  <si>
    <r>
      <t xml:space="preserve">                                                                         (</t>
    </r>
    <r>
      <rPr>
        <u/>
        <sz val="10"/>
        <color theme="1"/>
        <rFont val="Times New Roman"/>
        <family val="1"/>
      </rPr>
      <t>Venanacio Sarmento L.ed</t>
    </r>
    <r>
      <rPr>
        <sz val="10"/>
        <color theme="1"/>
        <rFont val="Times New Roman"/>
        <family val="1"/>
      </rPr>
      <t>)</t>
    </r>
  </si>
  <si>
    <t>ADMINISTRASAUN DO SUKU BEISEUK</t>
  </si>
  <si>
    <t>DADUS VETERANOS BEISEUC 2026</t>
  </si>
  <si>
    <t>ALDEA</t>
  </si>
  <si>
    <t>VETERANOS 4-7</t>
  </si>
  <si>
    <t>VETERANOS 8-14</t>
  </si>
  <si>
    <t>MARTIRES</t>
  </si>
  <si>
    <t>OBS</t>
  </si>
  <si>
    <t>MANE</t>
  </si>
  <si>
    <t>FETO</t>
  </si>
  <si>
    <t>FATUC METAN</t>
  </si>
  <si>
    <t>FOHOLULIK</t>
  </si>
  <si>
    <t>MAUBESI</t>
  </si>
  <si>
    <t>NIQUIR</t>
  </si>
  <si>
    <t>WALA</t>
  </si>
  <si>
    <t>WETABA</t>
  </si>
  <si>
    <t>BEISEUC</t>
  </si>
  <si>
    <t>Administrador Posto Administrativo</t>
  </si>
  <si>
    <t>Hatene Tuir</t>
  </si>
  <si>
    <t>Xefe Do Suco</t>
  </si>
  <si>
    <t xml:space="preserve">                                                                                        Administrador Posto Administrativo</t>
  </si>
  <si>
    <t xml:space="preserve">                                              Aprova Husi</t>
  </si>
  <si>
    <r>
      <t xml:space="preserve">                                                                                                    (</t>
    </r>
    <r>
      <rPr>
        <u/>
        <sz val="10"/>
        <color theme="1"/>
        <rFont val="Times New Roman"/>
        <family val="1"/>
      </rPr>
      <t>Venanacio Sarmento L.ed)</t>
    </r>
  </si>
  <si>
    <r>
      <t xml:space="preserve">                                 (</t>
    </r>
    <r>
      <rPr>
        <u/>
        <sz val="11"/>
        <color theme="1"/>
        <rFont val="Calibri"/>
        <family val="2"/>
        <scheme val="minor"/>
      </rPr>
      <t>Antonio Cardoso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</si>
  <si>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Hatene Tuir</t>
  </si>
  <si>
    <t xml:space="preserve">                                   Xefe Do Suco</t>
  </si>
  <si>
    <t xml:space="preserve">                          Beiseuc</t>
  </si>
  <si>
    <t xml:space="preserve">                                                                                DADUS TRANSPORTE BEISEUC TINAN 2026</t>
  </si>
  <si>
    <t>MOTOR</t>
  </si>
  <si>
    <t>KARETA</t>
  </si>
  <si>
    <t>MOTOR KI’IK</t>
  </si>
  <si>
    <t>MOTOR BO’OT</t>
  </si>
  <si>
    <t>KARETA KI’IK</t>
  </si>
  <si>
    <t>KARETA BO’OT</t>
  </si>
  <si>
    <t xml:space="preserve">BAER </t>
  </si>
  <si>
    <r>
      <t xml:space="preserve">       (</t>
    </r>
    <r>
      <rPr>
        <u/>
        <sz val="10"/>
        <color theme="1"/>
        <rFont val="Times New Roman"/>
        <family val="1"/>
      </rPr>
      <t>Venanacio Sarmento L.ed</t>
    </r>
    <r>
      <rPr>
        <sz val="10"/>
        <color theme="1"/>
        <rFont val="Times New Roman"/>
        <family val="1"/>
      </rPr>
      <t>)</t>
    </r>
  </si>
  <si>
    <t xml:space="preserve">      Beiseuc</t>
  </si>
  <si>
    <t xml:space="preserve">                               Aprova Husi</t>
  </si>
  <si>
    <t xml:space="preserve">           DADUS PLANTASAUN BEISEUC TINAN 2026</t>
  </si>
  <si>
    <t>SARIAN</t>
  </si>
  <si>
    <t>CAMELINA</t>
  </si>
  <si>
    <t>TEKA</t>
  </si>
  <si>
    <t>MAHONI</t>
  </si>
  <si>
    <t>NU’U</t>
  </si>
  <si>
    <t>HAS</t>
  </si>
  <si>
    <t>KAMI</t>
  </si>
  <si>
    <t>KAMELIN</t>
  </si>
  <si>
    <t>KAFE</t>
  </si>
  <si>
    <t>KULU</t>
  </si>
  <si>
    <t>SABURAKA</t>
  </si>
  <si>
    <t>AVOKATE</t>
  </si>
  <si>
    <t>GAHARU</t>
  </si>
  <si>
    <t>F. METAN</t>
  </si>
  <si>
    <t>FOHOLULIC</t>
  </si>
  <si>
    <t>28,049,758</t>
  </si>
  <si>
    <t>12,007,455</t>
  </si>
  <si>
    <r>
      <t xml:space="preserve">         (</t>
    </r>
    <r>
      <rPr>
        <u/>
        <sz val="11"/>
        <color theme="1"/>
        <rFont val="Calibri"/>
        <family val="2"/>
        <scheme val="minor"/>
      </rPr>
      <t>Antonio Cardoso</t>
    </r>
    <r>
      <rPr>
        <sz val="11"/>
        <color theme="1"/>
        <rFont val="Calibri"/>
        <family val="2"/>
        <scheme val="minor"/>
      </rPr>
      <t>)</t>
    </r>
  </si>
  <si>
    <t xml:space="preserve">                 Xefe Do Suco</t>
  </si>
  <si>
    <t xml:space="preserve">                                                                                     Aprova Husi</t>
  </si>
  <si>
    <t xml:space="preserve">                   Hatene Tuir</t>
  </si>
  <si>
    <t>KARAU VAKA</t>
  </si>
  <si>
    <t>KARAU METAN</t>
  </si>
  <si>
    <t>MANU TIMOR</t>
  </si>
  <si>
    <t>MANU MALAE</t>
  </si>
  <si>
    <t>BIBI TIMOR</t>
  </si>
  <si>
    <t>BIBI MALAE</t>
  </si>
  <si>
    <t>FAHI TIMOR</t>
  </si>
  <si>
    <t>FAHI MAKAU</t>
  </si>
  <si>
    <t>KUDA</t>
  </si>
  <si>
    <t>Aman</t>
  </si>
  <si>
    <t>Inan</t>
  </si>
  <si>
    <t xml:space="preserve">FATUC METAN </t>
  </si>
  <si>
    <t xml:space="preserve">                                                                                                                                       DADUS ANIMAL BEISEUC TINAN 2026</t>
  </si>
  <si>
    <r>
      <t xml:space="preserve">                                                                                                                                         </t>
    </r>
    <r>
      <rPr>
        <b/>
        <u/>
        <sz val="10"/>
        <color theme="1"/>
        <rFont val="Times New Roman"/>
        <family val="1"/>
      </rPr>
      <t xml:space="preserve"> ADMINISTRASAU DO SUCO BEISEUC</t>
    </r>
  </si>
  <si>
    <r>
      <t>(</t>
    </r>
    <r>
      <rPr>
        <u/>
        <sz val="11"/>
        <color theme="1"/>
        <rFont val="Calibri"/>
        <family val="2"/>
        <scheme val="minor"/>
      </rPr>
      <t>Antonio Cardoso)</t>
    </r>
  </si>
  <si>
    <t xml:space="preserve">            Administrador Posto Administrativo</t>
  </si>
  <si>
    <r>
      <t>(</t>
    </r>
    <r>
      <rPr>
        <u/>
        <sz val="11"/>
        <color theme="1"/>
        <rFont val="Calibri"/>
        <family val="2"/>
        <scheme val="minor"/>
      </rPr>
      <t>Venancio Sarmento,Lic Ed</t>
    </r>
    <r>
      <rPr>
        <sz val="11"/>
        <color theme="1"/>
        <rFont val="Calibri"/>
        <family val="2"/>
        <scheme val="minor"/>
      </rPr>
      <t>)</t>
    </r>
  </si>
  <si>
    <t>DADUS TIPO UMA BEISEUC TINAN 2026</t>
  </si>
  <si>
    <t>NARAN SUCO/ALDEIA</t>
  </si>
  <si>
    <t>TOTAL XEFE FAMILIA</t>
  </si>
  <si>
    <t>UMA DU’UT/TALI</t>
  </si>
  <si>
    <t>UMA SEMI PERMANENTE</t>
  </si>
  <si>
    <t>UMA PERMANENTE</t>
  </si>
  <si>
    <t xml:space="preserve">                     Aprova</t>
  </si>
  <si>
    <r>
      <t>(</t>
    </r>
    <r>
      <rPr>
        <u/>
        <sz val="11"/>
        <color theme="1"/>
        <rFont val="Times New Roman"/>
        <family val="1"/>
      </rPr>
      <t>Antonio Cardoso</t>
    </r>
    <r>
      <rPr>
        <sz val="11"/>
        <color theme="1"/>
        <rFont val="Times New Roman"/>
        <family val="1"/>
      </rPr>
      <t>)</t>
    </r>
  </si>
  <si>
    <t xml:space="preserve">    </t>
  </si>
  <si>
    <t xml:space="preserve">       DADUS FOLSA DA FAMILIA BEISEUC TINAN 2026</t>
  </si>
  <si>
    <t xml:space="preserve">                                   Beiseuc</t>
  </si>
  <si>
    <r>
      <t>(</t>
    </r>
    <r>
      <rPr>
        <u/>
        <sz val="11"/>
        <color theme="1"/>
        <rFont val="Calibri"/>
        <family val="2"/>
        <scheme val="minor"/>
      </rPr>
      <t>Claudino Ximenes</t>
    </r>
    <r>
      <rPr>
        <sz val="11"/>
        <color theme="1"/>
        <rFont val="Calibri"/>
        <family val="2"/>
        <scheme val="minor"/>
      </rPr>
      <t>)</t>
    </r>
  </si>
  <si>
    <r>
      <t xml:space="preserve">              (</t>
    </r>
    <r>
      <rPr>
        <u/>
        <sz val="11"/>
        <color theme="1"/>
        <rFont val="Calibri"/>
        <family val="2"/>
        <scheme val="minor"/>
      </rPr>
      <t>Venancio Sarmento</t>
    </r>
    <r>
      <rPr>
        <sz val="11"/>
        <color theme="1"/>
        <rFont val="Calibri"/>
        <family val="2"/>
        <scheme val="minor"/>
      </rPr>
      <t>)</t>
    </r>
  </si>
  <si>
    <t xml:space="preserve">                    Aprova Husi</t>
  </si>
  <si>
    <t xml:space="preserve">          Hatene Tuir</t>
  </si>
  <si>
    <t xml:space="preserve">       Xefe Do Suco</t>
  </si>
  <si>
    <r>
      <t xml:space="preserve">  (</t>
    </r>
    <r>
      <rPr>
        <u/>
        <sz val="11"/>
        <color theme="1"/>
        <rFont val="Calibri"/>
        <family val="2"/>
        <scheme val="minor"/>
      </rPr>
      <t>Antonio Cardoso</t>
    </r>
    <r>
      <rPr>
        <sz val="11"/>
        <color theme="1"/>
        <rFont val="Calibri"/>
        <family val="2"/>
        <scheme val="minor"/>
      </rPr>
      <t>)</t>
    </r>
  </si>
  <si>
    <t xml:space="preserve">   Administrasaun Suco</t>
  </si>
  <si>
    <t xml:space="preserve">       Preparasaun Husi</t>
  </si>
  <si>
    <t>Dadus</t>
  </si>
  <si>
    <t>Administrasaun</t>
  </si>
  <si>
    <r>
      <t xml:space="preserve">                                 </t>
    </r>
    <r>
      <rPr>
        <b/>
        <sz val="11"/>
        <color theme="1"/>
        <rFont val="Calibri"/>
        <family val="2"/>
        <scheme val="minor"/>
      </rPr>
      <t>ADMINISTRASAUN SUCO BEISEUC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</si>
</sst>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b/>
      <sz val="8"/>
      <color theme="1"/>
      <name val="Times New Roman"/>
      <family val="1"/>
    </font>
    <font>
      <u/>
      <sz val="11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3" borderId="6" applyNumberFormat="0" applyAlignment="0" applyProtection="0"/>
  </cellStyleXfs>
  <cellXfs count="28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1" xfId="0" applyFont="1" applyBorder="1"/>
    <xf numFmtId="0" fontId="7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0" fontId="7" fillId="7" borderId="1" xfId="0" applyFont="1" applyFill="1" applyBorder="1"/>
    <xf numFmtId="0" fontId="7" fillId="8" borderId="1" xfId="0" applyFont="1" applyFill="1" applyBorder="1"/>
    <xf numFmtId="0" fontId="7" fillId="9" borderId="1" xfId="0" applyFont="1" applyFill="1" applyBorder="1"/>
    <xf numFmtId="0" fontId="7" fillId="10" borderId="1" xfId="0" applyFont="1" applyFill="1" applyBorder="1"/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0" borderId="8" xfId="0" applyBorder="1"/>
    <xf numFmtId="0" fontId="8" fillId="0" borderId="0" xfId="0" applyFont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12" borderId="11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center" vertical="center"/>
    </xf>
    <xf numFmtId="0" fontId="11" fillId="13" borderId="15" xfId="0" applyFont="1" applyFill="1" applyBorder="1" applyAlignment="1">
      <alignment horizontal="center" vertical="center"/>
    </xf>
    <xf numFmtId="0" fontId="13" fillId="11" borderId="18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2" borderId="18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11" fillId="12" borderId="20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1" borderId="21" xfId="0" applyFont="1" applyFill="1" applyBorder="1" applyAlignment="1">
      <alignment horizontal="center" vertical="center"/>
    </xf>
    <xf numFmtId="0" fontId="11" fillId="12" borderId="21" xfId="0" applyFont="1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2" borderId="9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vertical="center" wrapText="1"/>
    </xf>
    <xf numFmtId="0" fontId="0" fillId="0" borderId="4" xfId="0" applyBorder="1"/>
    <xf numFmtId="0" fontId="0" fillId="14" borderId="0" xfId="0" applyFill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0" fontId="20" fillId="0" borderId="15" xfId="0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5"/>
    </xf>
    <xf numFmtId="0" fontId="22" fillId="0" borderId="0" xfId="0" applyFont="1" applyAlignment="1">
      <alignment horizontal="left" vertical="center" indent="15"/>
    </xf>
    <xf numFmtId="0" fontId="22" fillId="0" borderId="15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2" fillId="0" borderId="17" xfId="0" applyFont="1" applyBorder="1" applyAlignment="1">
      <alignment vertical="center" wrapText="1"/>
    </xf>
    <xf numFmtId="0" fontId="22" fillId="0" borderId="16" xfId="0" applyFont="1" applyBorder="1" applyAlignment="1">
      <alignment horizontal="right" vertical="center" wrapText="1"/>
    </xf>
    <xf numFmtId="0" fontId="22" fillId="0" borderId="32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indent="15"/>
    </xf>
    <xf numFmtId="0" fontId="27" fillId="0" borderId="20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11" fillId="12" borderId="14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10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1" fillId="13" borderId="12" xfId="0" applyFont="1" applyFill="1" applyBorder="1" applyAlignment="1">
      <alignment horizontal="center" vertical="center"/>
    </xf>
    <xf numFmtId="0" fontId="11" fillId="13" borderId="13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3" fillId="11" borderId="18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horizontal="center" vertical="center"/>
    </xf>
    <xf numFmtId="0" fontId="11" fillId="11" borderId="15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center" vertical="center"/>
    </xf>
    <xf numFmtId="0" fontId="11" fillId="12" borderId="18" xfId="0" applyFont="1" applyFill="1" applyBorder="1" applyAlignment="1">
      <alignment horizontal="center" vertical="center"/>
    </xf>
    <xf numFmtId="0" fontId="11" fillId="12" borderId="19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center" vertical="center" wrapText="1"/>
    </xf>
    <xf numFmtId="0" fontId="11" fillId="12" borderId="18" xfId="0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1" fillId="13" borderId="15" xfId="0" applyFont="1" applyFill="1" applyBorder="1" applyAlignment="1">
      <alignment horizontal="center" vertical="center"/>
    </xf>
    <xf numFmtId="0" fontId="11" fillId="13" borderId="18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16" fontId="18" fillId="2" borderId="6" xfId="1" applyNumberFormat="1" applyFont="1" applyFill="1" applyAlignment="1">
      <alignment horizontal="center" vertical="center"/>
    </xf>
    <xf numFmtId="0" fontId="18" fillId="2" borderId="6" xfId="1" applyFont="1" applyFill="1" applyAlignment="1">
      <alignment horizontal="center" vertical="center"/>
    </xf>
    <xf numFmtId="16" fontId="13" fillId="2" borderId="25" xfId="0" applyNumberFormat="1" applyFont="1" applyFill="1" applyBorder="1" applyAlignment="1">
      <alignment horizontal="center" vertical="center" wrapText="1"/>
    </xf>
    <xf numFmtId="16" fontId="13" fillId="2" borderId="23" xfId="0" applyNumberFormat="1" applyFont="1" applyFill="1" applyBorder="1" applyAlignment="1">
      <alignment horizontal="center" vertical="center" wrapText="1"/>
    </xf>
    <xf numFmtId="16" fontId="13" fillId="2" borderId="28" xfId="0" applyNumberFormat="1" applyFont="1" applyFill="1" applyBorder="1" applyAlignment="1">
      <alignment horizontal="center" vertical="center" wrapText="1"/>
    </xf>
    <xf numFmtId="16" fontId="13" fillId="2" borderId="24" xfId="0" applyNumberFormat="1" applyFont="1" applyFill="1" applyBorder="1" applyAlignment="1">
      <alignment horizontal="center" vertical="center" wrapText="1"/>
    </xf>
    <xf numFmtId="16" fontId="13" fillId="2" borderId="29" xfId="0" applyNumberFormat="1" applyFont="1" applyFill="1" applyBorder="1" applyAlignment="1">
      <alignment horizontal="center" vertical="center" wrapText="1"/>
    </xf>
    <xf numFmtId="16" fontId="13" fillId="2" borderId="30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495299</xdr:colOff>
      <xdr:row>0</xdr:row>
      <xdr:rowOff>0</xdr:rowOff>
    </xdr:from>
    <xdr:to>
      <xdr:col>10</xdr:col>
      <xdr:colOff>962024</xdr:colOff>
      <xdr:row>4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2A44BE-31B7-4584-820D-1C8E46D524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599" y="0"/>
          <a:ext cx="46672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104774</xdr:colOff>
      <xdr:row>0</xdr:row>
      <xdr:rowOff>66675</xdr:rowOff>
    </xdr:from>
    <xdr:to>
      <xdr:col>10</xdr:col>
      <xdr:colOff>114299</xdr:colOff>
      <xdr:row>5</xdr:row>
      <xdr:rowOff>19050</xdr:rowOff>
    </xdr:to>
    <xdr:pic>
      <xdr:nvPicPr>
        <xdr:cNvPr id="4" name="Picture 3" descr="Description: Description: cab cor">
          <a:extLst>
            <a:ext uri="{FF2B5EF4-FFF2-40B4-BE49-F238E27FC236}">
              <a16:creationId xmlns:a16="http://schemas.microsoft.com/office/drawing/2014/main" id="{D8D870FD-F749-4AAE-8357-A1167D83268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4" y="66675"/>
          <a:ext cx="7743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657225</xdr:colOff>
      <xdr:row>4</xdr:row>
      <xdr:rowOff>142875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D036408-AD00-11BC-E0F0-E9798ABFE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0"/>
          <a:ext cx="6191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1533525</xdr:colOff>
      <xdr:row>5</xdr:row>
      <xdr:rowOff>95250</xdr:rowOff>
    </xdr:to>
    <xdr:pic>
      <xdr:nvPicPr>
        <xdr:cNvPr id="3" name="Picture 1" descr="Description: Description: cab cor">
          <a:extLst>
            <a:ext uri="{FF2B5EF4-FFF2-40B4-BE49-F238E27FC236}">
              <a16:creationId xmlns:a16="http://schemas.microsoft.com/office/drawing/2014/main" id="{0DDA754A-8D09-78DA-1C5C-3052478A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52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990600</xdr:colOff>
      <xdr:row>0</xdr:row>
      <xdr:rowOff>0</xdr:rowOff>
    </xdr:from>
    <xdr:to>
      <xdr:col>5</xdr:col>
      <xdr:colOff>1704975</xdr:colOff>
      <xdr:row>4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EB55B2-75D6-5041-B8B0-0E42A04C7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0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0</xdr:row>
      <xdr:rowOff>0</xdr:rowOff>
    </xdr:from>
    <xdr:to>
      <xdr:col>5</xdr:col>
      <xdr:colOff>676275</xdr:colOff>
      <xdr:row>5</xdr:row>
      <xdr:rowOff>114300</xdr:rowOff>
    </xdr:to>
    <xdr:pic>
      <xdr:nvPicPr>
        <xdr:cNvPr id="3" name="Picture 1" descr="Description: Description: cab cor">
          <a:extLst>
            <a:ext uri="{FF2B5EF4-FFF2-40B4-BE49-F238E27FC236}">
              <a16:creationId xmlns:a16="http://schemas.microsoft.com/office/drawing/2014/main" id="{F9CE1B30-3FCC-7CA7-F50E-796ED944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76485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12</xdr:col>
      <xdr:colOff>542925</xdr:colOff>
      <xdr:row>5</xdr:row>
      <xdr:rowOff>76200</xdr:rowOff>
    </xdr:to>
    <xdr:pic>
      <xdr:nvPicPr>
        <xdr:cNvPr id="2" name="Picture 1" descr="Description: Description: cab cor">
          <a:extLst>
            <a:ext uri="{FF2B5EF4-FFF2-40B4-BE49-F238E27FC236}">
              <a16:creationId xmlns:a16="http://schemas.microsoft.com/office/drawing/2014/main" id="{F71360F3-2C4E-40CB-85C8-0E21CCD4F4B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7762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38100</xdr:colOff>
      <xdr:row>0</xdr:row>
      <xdr:rowOff>28575</xdr:rowOff>
    </xdr:from>
    <xdr:to>
      <xdr:col>23</xdr:col>
      <xdr:colOff>580390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7D31DC-9E40-4972-ADAF-401C89436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28575"/>
          <a:ext cx="54229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190501</xdr:colOff>
      <xdr:row>4</xdr:row>
      <xdr:rowOff>161925</xdr:rowOff>
    </xdr:to>
    <xdr:pic>
      <xdr:nvPicPr>
        <xdr:cNvPr id="2" name="Picture 1" descr="Description: Description: cab cor">
          <a:extLst>
            <a:ext uri="{FF2B5EF4-FFF2-40B4-BE49-F238E27FC236}">
              <a16:creationId xmlns:a16="http://schemas.microsoft.com/office/drawing/2014/main" id="{D46333E2-F83B-441B-B4DD-51FDE63F3B1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75057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9525</xdr:colOff>
      <xdr:row>0</xdr:row>
      <xdr:rowOff>0</xdr:rowOff>
    </xdr:from>
    <xdr:to>
      <xdr:col>25</xdr:col>
      <xdr:colOff>476250</xdr:colOff>
      <xdr:row>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6AED0B-3766-47B2-A338-223ECAAF68A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0"/>
          <a:ext cx="466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66675</xdr:rowOff>
    </xdr:from>
    <xdr:to>
      <xdr:col>17</xdr:col>
      <xdr:colOff>542925</xdr:colOff>
      <xdr:row>4</xdr:row>
      <xdr:rowOff>152400</xdr:rowOff>
    </xdr:to>
    <xdr:pic>
      <xdr:nvPicPr>
        <xdr:cNvPr id="2" name="Picture 1" descr="Description: Description: cab cor">
          <a:extLst>
            <a:ext uri="{FF2B5EF4-FFF2-40B4-BE49-F238E27FC236}">
              <a16:creationId xmlns:a16="http://schemas.microsoft.com/office/drawing/2014/main" id="{54C61E16-D4C2-4558-A935-114A65B6F28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1525" y="66675"/>
          <a:ext cx="101346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33</xdr:col>
      <xdr:colOff>581025</xdr:colOff>
      <xdr:row>0</xdr:row>
      <xdr:rowOff>0</xdr:rowOff>
    </xdr:from>
    <xdr:to>
      <xdr:col>34</xdr:col>
      <xdr:colOff>571500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AD78DD-0099-4CED-A091-FC8F7FB44A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0"/>
          <a:ext cx="600075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0</xdr:rowOff>
    </xdr:from>
    <xdr:to>
      <xdr:col>10</xdr:col>
      <xdr:colOff>428625</xdr:colOff>
      <xdr:row>2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5BA62F1-4897-4464-A2F0-3B7C13AA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3810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9</xdr:col>
      <xdr:colOff>514350</xdr:colOff>
      <xdr:row>3</xdr:row>
      <xdr:rowOff>161926</xdr:rowOff>
    </xdr:to>
    <xdr:pic>
      <xdr:nvPicPr>
        <xdr:cNvPr id="3" name="Picture 1" descr="Description: Description: cab cor">
          <a:extLst>
            <a:ext uri="{FF2B5EF4-FFF2-40B4-BE49-F238E27FC236}">
              <a16:creationId xmlns:a16="http://schemas.microsoft.com/office/drawing/2014/main" id="{E29D3D78-E8AA-44DA-BDB1-76F82FA9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60007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695325</xdr:colOff>
      <xdr:row>0</xdr:row>
      <xdr:rowOff>57151</xdr:rowOff>
    </xdr:from>
    <xdr:to>
      <xdr:col>8</xdr:col>
      <xdr:colOff>1228725</xdr:colOff>
      <xdr:row>3</xdr:row>
      <xdr:rowOff>152401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6613D28-C32B-B16C-0134-66ECF5343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57151"/>
          <a:ext cx="5334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0</xdr:rowOff>
    </xdr:from>
    <xdr:to>
      <xdr:col>8</xdr:col>
      <xdr:colOff>638174</xdr:colOff>
      <xdr:row>4</xdr:row>
      <xdr:rowOff>171450</xdr:rowOff>
    </xdr:to>
    <xdr:pic>
      <xdr:nvPicPr>
        <xdr:cNvPr id="3" name="Picture 1" descr="Description: Description: cab cor">
          <a:extLst>
            <a:ext uri="{FF2B5EF4-FFF2-40B4-BE49-F238E27FC236}">
              <a16:creationId xmlns:a16="http://schemas.microsoft.com/office/drawing/2014/main" id="{5D9B5796-28BE-4E6B-A0C4-50C58CD2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758189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6</xdr:col>
      <xdr:colOff>38100</xdr:colOff>
      <xdr:row>4</xdr:row>
      <xdr:rowOff>85725</xdr:rowOff>
    </xdr:to>
    <xdr:pic>
      <xdr:nvPicPr>
        <xdr:cNvPr id="2" name="Picture 1" descr="Description: Description: cab cor">
          <a:extLst>
            <a:ext uri="{FF2B5EF4-FFF2-40B4-BE49-F238E27FC236}">
              <a16:creationId xmlns:a16="http://schemas.microsoft.com/office/drawing/2014/main" id="{AF126C7B-9664-02AC-9E5F-97594792A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5619749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0</xdr:row>
      <xdr:rowOff>0</xdr:rowOff>
    </xdr:from>
    <xdr:to>
      <xdr:col>6</xdr:col>
      <xdr:colOff>800100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84A49A-BE94-465F-8375-DA04CF7A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0"/>
          <a:ext cx="5334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0</xdr:rowOff>
    </xdr:from>
    <xdr:to>
      <xdr:col>15</xdr:col>
      <xdr:colOff>590550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DF1D22-70A3-20AF-F8B1-EEB0B422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0"/>
          <a:ext cx="5143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371474</xdr:colOff>
      <xdr:row>4</xdr:row>
      <xdr:rowOff>123825</xdr:rowOff>
    </xdr:to>
    <xdr:pic>
      <xdr:nvPicPr>
        <xdr:cNvPr id="3" name="Picture 1" descr="Description: Description: cab cor">
          <a:extLst>
            <a:ext uri="{FF2B5EF4-FFF2-40B4-BE49-F238E27FC236}">
              <a16:creationId xmlns:a16="http://schemas.microsoft.com/office/drawing/2014/main" id="{01D0CD6F-4DE6-1934-622B-DAB072A18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5874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14</xdr:col>
      <xdr:colOff>171450</xdr:colOff>
      <xdr:row>6</xdr:row>
      <xdr:rowOff>95250</xdr:rowOff>
    </xdr:to>
    <xdr:pic>
      <xdr:nvPicPr>
        <xdr:cNvPr id="2" name="Picture 1" descr="Description: Description: cab cor">
          <a:extLst>
            <a:ext uri="{FF2B5EF4-FFF2-40B4-BE49-F238E27FC236}">
              <a16:creationId xmlns:a16="http://schemas.microsoft.com/office/drawing/2014/main" id="{B6424745-4C24-8BF5-3554-BADE5267A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87058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38100</xdr:colOff>
      <xdr:row>0</xdr:row>
      <xdr:rowOff>104775</xdr:rowOff>
    </xdr:from>
    <xdr:to>
      <xdr:col>20</xdr:col>
      <xdr:colOff>552450</xdr:colOff>
      <xdr:row>4</xdr:row>
      <xdr:rowOff>104775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617E2DB-7845-4546-88DA-D961CE0AB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104775"/>
          <a:ext cx="5143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EA74-FF93-4226-90A6-406B910D1F1B}">
  <sheetPr>
    <pageSetUpPr fitToPage="1"/>
  </sheetPr>
  <dimension ref="A5:K32"/>
  <sheetViews>
    <sheetView workbookViewId="0">
      <selection activeCell="D20" sqref="D20"/>
    </sheetView>
  </sheetViews>
  <sheetFormatPr defaultRowHeight="15" x14ac:dyDescent="0.25"/>
  <cols>
    <col min="1" max="1" width="13.5703125" customWidth="1"/>
    <col min="2" max="2" width="6.7109375" customWidth="1"/>
    <col min="3" max="3" width="13" customWidth="1"/>
    <col min="8" max="9" width="11.85546875" customWidth="1"/>
    <col min="10" max="10" width="22.42578125" customWidth="1"/>
    <col min="11" max="11" width="18.85546875" customWidth="1"/>
  </cols>
  <sheetData>
    <row r="5" spans="2:11" x14ac:dyDescent="0.25">
      <c r="K5" t="s">
        <v>28</v>
      </c>
    </row>
    <row r="6" spans="2:11" ht="18.75" x14ac:dyDescent="0.3">
      <c r="E6" s="5" t="s">
        <v>27</v>
      </c>
    </row>
    <row r="8" spans="2:11" x14ac:dyDescent="0.25">
      <c r="G8" t="s">
        <v>0</v>
      </c>
      <c r="H8" t="s">
        <v>4</v>
      </c>
    </row>
    <row r="9" spans="2:11" x14ac:dyDescent="0.25">
      <c r="G9" t="s">
        <v>1</v>
      </c>
      <c r="H9" t="s">
        <v>5</v>
      </c>
    </row>
    <row r="10" spans="2:11" x14ac:dyDescent="0.25">
      <c r="G10" t="s">
        <v>2</v>
      </c>
      <c r="H10" t="s">
        <v>6</v>
      </c>
    </row>
    <row r="11" spans="2:11" x14ac:dyDescent="0.25">
      <c r="G11" t="s">
        <v>3</v>
      </c>
      <c r="H11" t="s">
        <v>7</v>
      </c>
    </row>
    <row r="13" spans="2:11" x14ac:dyDescent="0.25">
      <c r="B13" s="147" t="s">
        <v>8</v>
      </c>
      <c r="C13" s="147" t="s">
        <v>9</v>
      </c>
      <c r="D13" s="149" t="s">
        <v>10</v>
      </c>
      <c r="E13" s="150"/>
      <c r="F13" s="149" t="s">
        <v>11</v>
      </c>
      <c r="G13" s="150"/>
      <c r="H13" s="149" t="s">
        <v>12</v>
      </c>
      <c r="I13" s="150"/>
      <c r="J13" s="147" t="s">
        <v>13</v>
      </c>
      <c r="K13" s="147" t="s">
        <v>14</v>
      </c>
    </row>
    <row r="14" spans="2:11" x14ac:dyDescent="0.25">
      <c r="B14" s="148"/>
      <c r="C14" s="148"/>
      <c r="D14" s="2" t="s">
        <v>15</v>
      </c>
      <c r="E14" s="2" t="s">
        <v>16</v>
      </c>
      <c r="F14" s="149" t="s">
        <v>17</v>
      </c>
      <c r="G14" s="150"/>
      <c r="H14" s="2" t="s">
        <v>15</v>
      </c>
      <c r="I14" s="2" t="s">
        <v>16</v>
      </c>
      <c r="J14" s="148"/>
      <c r="K14" s="148"/>
    </row>
    <row r="15" spans="2:11" x14ac:dyDescent="0.25">
      <c r="B15" s="1">
        <v>1</v>
      </c>
      <c r="C15" s="1" t="s">
        <v>18</v>
      </c>
      <c r="D15" s="3">
        <v>156</v>
      </c>
      <c r="E15" s="3">
        <v>125</v>
      </c>
      <c r="F15" s="151">
        <v>281</v>
      </c>
      <c r="G15" s="152"/>
      <c r="H15" s="3">
        <v>54</v>
      </c>
      <c r="I15" s="3">
        <v>10</v>
      </c>
      <c r="J15" s="3">
        <v>64</v>
      </c>
      <c r="K15" s="1"/>
    </row>
    <row r="16" spans="2:11" x14ac:dyDescent="0.25">
      <c r="B16" s="1">
        <v>2</v>
      </c>
      <c r="C16" s="1" t="s">
        <v>19</v>
      </c>
      <c r="D16" s="3">
        <v>98</v>
      </c>
      <c r="E16" s="3">
        <v>114</v>
      </c>
      <c r="F16" s="151">
        <v>212</v>
      </c>
      <c r="G16" s="152"/>
      <c r="H16" s="3">
        <v>38</v>
      </c>
      <c r="I16" s="3">
        <v>20</v>
      </c>
      <c r="J16" s="3">
        <v>58</v>
      </c>
      <c r="K16" s="1"/>
    </row>
    <row r="17" spans="1:11" x14ac:dyDescent="0.25">
      <c r="B17" s="1">
        <v>3</v>
      </c>
      <c r="C17" s="1" t="s">
        <v>20</v>
      </c>
      <c r="D17" s="3">
        <v>320</v>
      </c>
      <c r="E17" s="3">
        <v>327</v>
      </c>
      <c r="F17" s="151">
        <v>647</v>
      </c>
      <c r="G17" s="152"/>
      <c r="H17" s="3">
        <v>119</v>
      </c>
      <c r="I17" s="3">
        <v>29</v>
      </c>
      <c r="J17" s="3">
        <v>148</v>
      </c>
      <c r="K17" s="1"/>
    </row>
    <row r="18" spans="1:11" x14ac:dyDescent="0.25">
      <c r="B18" s="1">
        <v>4</v>
      </c>
      <c r="C18" s="1" t="s">
        <v>21</v>
      </c>
      <c r="D18" s="3">
        <v>121</v>
      </c>
      <c r="E18" s="3">
        <v>104</v>
      </c>
      <c r="F18" s="151">
        <v>225</v>
      </c>
      <c r="G18" s="152"/>
      <c r="H18" s="3">
        <v>44</v>
      </c>
      <c r="I18" s="3">
        <v>14</v>
      </c>
      <c r="J18" s="3">
        <v>59</v>
      </c>
      <c r="K18" s="1"/>
    </row>
    <row r="19" spans="1:11" x14ac:dyDescent="0.25">
      <c r="B19" s="1">
        <v>5</v>
      </c>
      <c r="C19" s="1" t="s">
        <v>22</v>
      </c>
      <c r="D19" s="3">
        <v>106</v>
      </c>
      <c r="E19" s="3">
        <v>122</v>
      </c>
      <c r="F19" s="151">
        <v>228</v>
      </c>
      <c r="G19" s="152"/>
      <c r="H19" s="3">
        <v>42</v>
      </c>
      <c r="I19" s="3">
        <v>13</v>
      </c>
      <c r="J19" s="3">
        <v>55</v>
      </c>
      <c r="K19" s="1"/>
    </row>
    <row r="20" spans="1:11" x14ac:dyDescent="0.25">
      <c r="B20" s="1">
        <v>6</v>
      </c>
      <c r="C20" s="1" t="s">
        <v>23</v>
      </c>
      <c r="D20" s="3">
        <v>183</v>
      </c>
      <c r="E20" s="3">
        <v>168</v>
      </c>
      <c r="F20" s="151">
        <v>351</v>
      </c>
      <c r="G20" s="152"/>
      <c r="H20" s="3">
        <v>73</v>
      </c>
      <c r="I20" s="3">
        <v>14</v>
      </c>
      <c r="J20" s="3">
        <v>87</v>
      </c>
      <c r="K20" s="1"/>
    </row>
    <row r="21" spans="1:11" x14ac:dyDescent="0.25">
      <c r="B21" s="1">
        <v>7</v>
      </c>
      <c r="C21" s="1" t="s">
        <v>24</v>
      </c>
      <c r="D21" s="3">
        <v>665</v>
      </c>
      <c r="E21" s="3">
        <v>654</v>
      </c>
      <c r="F21" s="151">
        <v>1319</v>
      </c>
      <c r="G21" s="152"/>
      <c r="H21" s="3">
        <v>251</v>
      </c>
      <c r="I21" s="3">
        <v>56</v>
      </c>
      <c r="J21" s="3">
        <v>307</v>
      </c>
      <c r="K21" s="1"/>
    </row>
    <row r="22" spans="1:11" x14ac:dyDescent="0.25">
      <c r="B22" s="154"/>
      <c r="C22" s="1" t="s">
        <v>25</v>
      </c>
      <c r="D22" s="4">
        <v>1649</v>
      </c>
      <c r="E22" s="4">
        <v>1614</v>
      </c>
      <c r="F22" s="158">
        <v>3265</v>
      </c>
      <c r="G22" s="159"/>
      <c r="H22" s="4">
        <f>SUM(H15:H21)</f>
        <v>621</v>
      </c>
      <c r="I22" s="4">
        <f>SUM(I15:I21)</f>
        <v>156</v>
      </c>
      <c r="J22" s="156">
        <v>778</v>
      </c>
      <c r="K22" s="1"/>
    </row>
    <row r="23" spans="1:11" x14ac:dyDescent="0.25">
      <c r="B23" s="155"/>
      <c r="C23" s="1" t="s">
        <v>26</v>
      </c>
      <c r="D23" s="153">
        <v>3263</v>
      </c>
      <c r="E23" s="153"/>
      <c r="F23" s="153"/>
      <c r="G23" s="153"/>
      <c r="H23" s="153"/>
      <c r="I23" s="153"/>
      <c r="J23" s="157"/>
      <c r="K23" s="1"/>
    </row>
    <row r="28" spans="1:11" x14ac:dyDescent="0.25">
      <c r="A28" s="6"/>
      <c r="B28" s="6"/>
      <c r="C28" s="6"/>
    </row>
    <row r="29" spans="1:11" x14ac:dyDescent="0.25">
      <c r="A29" s="6"/>
      <c r="B29" s="6"/>
      <c r="C29" s="6"/>
    </row>
    <row r="30" spans="1:11" x14ac:dyDescent="0.25">
      <c r="A30" s="6"/>
      <c r="B30" s="6"/>
      <c r="C30" s="6"/>
    </row>
    <row r="31" spans="1:11" x14ac:dyDescent="0.25">
      <c r="A31" s="6"/>
      <c r="B31" s="6"/>
      <c r="C31" s="6"/>
    </row>
    <row r="32" spans="1:11" x14ac:dyDescent="0.25">
      <c r="A32" s="6"/>
      <c r="B32" s="6"/>
      <c r="C32" s="6"/>
    </row>
  </sheetData>
  <mergeCells count="19">
    <mergeCell ref="K13:K14"/>
    <mergeCell ref="D23:I23"/>
    <mergeCell ref="B22:B23"/>
    <mergeCell ref="J22:J23"/>
    <mergeCell ref="F22:G22"/>
    <mergeCell ref="H13:I13"/>
    <mergeCell ref="J13:J14"/>
    <mergeCell ref="F16:G16"/>
    <mergeCell ref="F17:G17"/>
    <mergeCell ref="F18:G18"/>
    <mergeCell ref="F19:G19"/>
    <mergeCell ref="F20:G20"/>
    <mergeCell ref="F21:G21"/>
    <mergeCell ref="B13:B14"/>
    <mergeCell ref="C13:C14"/>
    <mergeCell ref="D13:E13"/>
    <mergeCell ref="F13:G13"/>
    <mergeCell ref="F14:G14"/>
    <mergeCell ref="F15:G15"/>
  </mergeCells>
  <pageMargins left="0.7" right="0.7" top="0.75" bottom="0.75" header="0.3" footer="0.3"/>
  <pageSetup paperSize="9" scale="97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534D-1FB9-4A7F-A8DE-2A5240081197}">
  <dimension ref="A1:H26"/>
  <sheetViews>
    <sheetView workbookViewId="0">
      <selection activeCell="K9" sqref="K9"/>
    </sheetView>
  </sheetViews>
  <sheetFormatPr defaultRowHeight="15" x14ac:dyDescent="0.25"/>
  <cols>
    <col min="1" max="1" width="4.42578125" customWidth="1"/>
    <col min="2" max="2" width="17" customWidth="1"/>
    <col min="3" max="3" width="17.28515625" customWidth="1"/>
    <col min="4" max="4" width="21.28515625" customWidth="1"/>
    <col min="5" max="5" width="26.7109375" customWidth="1"/>
    <col min="6" max="6" width="24.7109375" customWidth="1"/>
    <col min="7" max="7" width="18.140625" customWidth="1"/>
  </cols>
  <sheetData>
    <row r="1" spans="1:7" x14ac:dyDescent="0.25">
      <c r="A1" s="107"/>
    </row>
    <row r="6" spans="1:7" x14ac:dyDescent="0.25">
      <c r="G6" t="s">
        <v>143</v>
      </c>
    </row>
    <row r="7" spans="1:7" x14ac:dyDescent="0.25">
      <c r="A7" s="108" t="s">
        <v>56</v>
      </c>
    </row>
    <row r="8" spans="1:7" ht="15.75" thickBot="1" x14ac:dyDescent="0.3">
      <c r="A8" s="109" t="s">
        <v>230</v>
      </c>
    </row>
    <row r="9" spans="1:7" ht="24.75" thickBot="1" x14ac:dyDescent="0.3">
      <c r="A9" s="140" t="s">
        <v>127</v>
      </c>
      <c r="B9" s="95" t="s">
        <v>231</v>
      </c>
      <c r="C9" s="95" t="s">
        <v>232</v>
      </c>
      <c r="D9" s="95" t="s">
        <v>233</v>
      </c>
      <c r="E9" s="95" t="s">
        <v>234</v>
      </c>
      <c r="F9" s="95" t="s">
        <v>235</v>
      </c>
      <c r="G9" s="95" t="s">
        <v>160</v>
      </c>
    </row>
    <row r="10" spans="1:7" ht="15.75" thickBot="1" x14ac:dyDescent="0.3">
      <c r="A10" s="99">
        <v>1</v>
      </c>
      <c r="B10" s="125" t="s">
        <v>113</v>
      </c>
      <c r="C10" s="127">
        <v>64</v>
      </c>
      <c r="D10" s="127">
        <v>8</v>
      </c>
      <c r="E10" s="127">
        <v>29</v>
      </c>
      <c r="F10" s="127">
        <v>18</v>
      </c>
      <c r="G10" s="141"/>
    </row>
    <row r="11" spans="1:7" ht="24.75" thickBot="1" x14ac:dyDescent="0.3">
      <c r="A11" s="99">
        <v>2</v>
      </c>
      <c r="B11" s="125" t="s">
        <v>224</v>
      </c>
      <c r="C11" s="127">
        <v>58</v>
      </c>
      <c r="D11" s="127">
        <v>3</v>
      </c>
      <c r="E11" s="127">
        <v>11</v>
      </c>
      <c r="F11" s="127">
        <v>18</v>
      </c>
      <c r="G11" s="141"/>
    </row>
    <row r="12" spans="1:7" ht="24.75" thickBot="1" x14ac:dyDescent="0.3">
      <c r="A12" s="99">
        <v>3</v>
      </c>
      <c r="B12" s="125" t="s">
        <v>206</v>
      </c>
      <c r="C12" s="127">
        <v>148</v>
      </c>
      <c r="D12" s="127">
        <v>6</v>
      </c>
      <c r="E12" s="127">
        <v>112</v>
      </c>
      <c r="F12" s="127">
        <v>21</v>
      </c>
      <c r="G12" s="141"/>
    </row>
    <row r="13" spans="1:7" ht="15.75" thickBot="1" x14ac:dyDescent="0.3">
      <c r="A13" s="99">
        <v>4</v>
      </c>
      <c r="B13" s="125" t="s">
        <v>165</v>
      </c>
      <c r="C13" s="127">
        <v>59</v>
      </c>
      <c r="D13" s="127">
        <v>5</v>
      </c>
      <c r="E13" s="127">
        <v>27</v>
      </c>
      <c r="F13" s="127">
        <v>16</v>
      </c>
      <c r="G13" s="141"/>
    </row>
    <row r="14" spans="1:7" ht="15.75" thickBot="1" x14ac:dyDescent="0.3">
      <c r="A14" s="99">
        <v>5</v>
      </c>
      <c r="B14" s="125" t="s">
        <v>166</v>
      </c>
      <c r="C14" s="127">
        <v>55</v>
      </c>
      <c r="D14" s="127">
        <v>4</v>
      </c>
      <c r="E14" s="127">
        <v>19</v>
      </c>
      <c r="F14" s="127">
        <v>21</v>
      </c>
      <c r="G14" s="141"/>
    </row>
    <row r="15" spans="1:7" ht="15.75" thickBot="1" x14ac:dyDescent="0.3">
      <c r="A15" s="99">
        <v>6</v>
      </c>
      <c r="B15" s="125" t="s">
        <v>167</v>
      </c>
      <c r="C15" s="127">
        <v>87</v>
      </c>
      <c r="D15" s="127">
        <v>12</v>
      </c>
      <c r="E15" s="127">
        <v>41</v>
      </c>
      <c r="F15" s="127">
        <v>11</v>
      </c>
      <c r="G15" s="141"/>
    </row>
    <row r="16" spans="1:7" ht="15.75" thickBot="1" x14ac:dyDescent="0.3">
      <c r="A16" s="99">
        <v>7</v>
      </c>
      <c r="B16" s="125" t="s">
        <v>168</v>
      </c>
      <c r="C16" s="127">
        <v>307</v>
      </c>
      <c r="D16" s="127">
        <v>27</v>
      </c>
      <c r="E16" s="127">
        <v>116</v>
      </c>
      <c r="F16" s="127">
        <v>100</v>
      </c>
      <c r="G16" s="141"/>
    </row>
    <row r="17" spans="1:8" x14ac:dyDescent="0.25">
      <c r="A17" s="94"/>
      <c r="B17" s="110" t="s">
        <v>169</v>
      </c>
      <c r="C17" s="129">
        <v>778</v>
      </c>
      <c r="D17" s="114">
        <v>65</v>
      </c>
      <c r="E17" s="114">
        <v>420</v>
      </c>
      <c r="F17" s="114">
        <v>168</v>
      </c>
      <c r="G17" s="142"/>
    </row>
    <row r="18" spans="1:8" ht="15.75" thickBot="1" x14ac:dyDescent="0.3">
      <c r="A18" s="99"/>
      <c r="B18" s="112"/>
      <c r="C18" s="143"/>
      <c r="D18" s="102"/>
      <c r="E18" s="102"/>
      <c r="F18" s="102"/>
      <c r="G18" s="144"/>
    </row>
    <row r="19" spans="1:8" x14ac:dyDescent="0.25">
      <c r="A19" s="126"/>
    </row>
    <row r="20" spans="1:8" x14ac:dyDescent="0.25">
      <c r="A20" s="126"/>
    </row>
    <row r="21" spans="1:8" x14ac:dyDescent="0.25">
      <c r="A21" s="104" t="s">
        <v>145</v>
      </c>
      <c r="B21" s="104"/>
      <c r="D21" s="44" t="s">
        <v>171</v>
      </c>
      <c r="F21" t="s">
        <v>236</v>
      </c>
      <c r="H21" s="104"/>
    </row>
    <row r="22" spans="1:8" x14ac:dyDescent="0.25">
      <c r="A22" s="104" t="s">
        <v>148</v>
      </c>
      <c r="B22" s="104"/>
      <c r="D22" s="44" t="s">
        <v>172</v>
      </c>
      <c r="F22" s="104" t="s">
        <v>170</v>
      </c>
    </row>
    <row r="23" spans="1:8" x14ac:dyDescent="0.25">
      <c r="A23" s="104"/>
      <c r="D23" s="44"/>
    </row>
    <row r="24" spans="1:8" x14ac:dyDescent="0.25">
      <c r="A24" s="104"/>
      <c r="D24" s="44"/>
    </row>
    <row r="25" spans="1:8" x14ac:dyDescent="0.25">
      <c r="A25" s="104" t="s">
        <v>151</v>
      </c>
      <c r="B25" s="104"/>
      <c r="D25" s="44" t="s">
        <v>237</v>
      </c>
      <c r="F25" s="104" t="s">
        <v>188</v>
      </c>
    </row>
    <row r="26" spans="1:8" x14ac:dyDescent="0.25">
      <c r="A26" s="104"/>
      <c r="D26" s="4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A99D-090C-4CBA-8733-6D2851142D98}">
  <dimension ref="A6:G27"/>
  <sheetViews>
    <sheetView workbookViewId="0">
      <selection activeCell="H28" sqref="H28"/>
    </sheetView>
  </sheetViews>
  <sheetFormatPr defaultRowHeight="15" x14ac:dyDescent="0.25"/>
  <cols>
    <col min="1" max="1" width="5" customWidth="1"/>
    <col min="2" max="2" width="25.42578125" customWidth="1"/>
    <col min="3" max="3" width="22.85546875" customWidth="1"/>
    <col min="4" max="4" width="25" customWidth="1"/>
    <col min="5" max="5" width="28.42578125" customWidth="1"/>
    <col min="6" max="6" width="32.85546875" customWidth="1"/>
  </cols>
  <sheetData>
    <row r="6" spans="1:7" x14ac:dyDescent="0.25">
      <c r="F6" t="s">
        <v>240</v>
      </c>
    </row>
    <row r="8" spans="1:7" x14ac:dyDescent="0.25">
      <c r="B8" s="115" t="s">
        <v>88</v>
      </c>
    </row>
    <row r="9" spans="1:7" x14ac:dyDescent="0.25">
      <c r="A9" s="126"/>
    </row>
    <row r="10" spans="1:7" x14ac:dyDescent="0.25">
      <c r="A10" s="135"/>
      <c r="B10" s="134"/>
      <c r="C10" s="146"/>
      <c r="D10" s="146"/>
      <c r="E10" s="146"/>
      <c r="F10" s="146"/>
      <c r="G10" s="105"/>
    </row>
    <row r="11" spans="1:7" ht="15.75" thickBot="1" x14ac:dyDescent="0.3">
      <c r="A11" s="135" t="s">
        <v>238</v>
      </c>
      <c r="B11" s="146"/>
      <c r="C11" s="136" t="s">
        <v>239</v>
      </c>
      <c r="D11" s="106"/>
      <c r="G11" s="105"/>
    </row>
    <row r="12" spans="1:7" ht="15.75" thickBot="1" x14ac:dyDescent="0.3">
      <c r="A12" s="145" t="s">
        <v>127</v>
      </c>
      <c r="B12" s="132" t="s">
        <v>96</v>
      </c>
      <c r="C12" s="95" t="s">
        <v>161</v>
      </c>
      <c r="D12" s="95" t="s">
        <v>162</v>
      </c>
      <c r="E12" s="95" t="s">
        <v>99</v>
      </c>
      <c r="F12" s="95" t="s">
        <v>160</v>
      </c>
    </row>
    <row r="13" spans="1:7" ht="15.75" thickBot="1" x14ac:dyDescent="0.3">
      <c r="A13" s="99">
        <v>1</v>
      </c>
      <c r="B13" s="125" t="s">
        <v>113</v>
      </c>
      <c r="C13" s="127">
        <v>19</v>
      </c>
      <c r="D13" s="127">
        <v>11</v>
      </c>
      <c r="E13" s="127">
        <v>28</v>
      </c>
      <c r="F13" s="125"/>
    </row>
    <row r="14" spans="1:7" ht="24.75" thickBot="1" x14ac:dyDescent="0.3">
      <c r="A14" s="99">
        <v>2</v>
      </c>
      <c r="B14" s="125" t="s">
        <v>163</v>
      </c>
      <c r="C14" s="127">
        <v>2</v>
      </c>
      <c r="D14" s="127">
        <v>6</v>
      </c>
      <c r="E14" s="127">
        <v>8</v>
      </c>
      <c r="F14" s="125"/>
    </row>
    <row r="15" spans="1:7" ht="24.75" thickBot="1" x14ac:dyDescent="0.3">
      <c r="A15" s="99">
        <v>3</v>
      </c>
      <c r="B15" s="125" t="s">
        <v>206</v>
      </c>
      <c r="C15" s="127">
        <v>18</v>
      </c>
      <c r="D15" s="127">
        <v>27</v>
      </c>
      <c r="E15" s="127">
        <v>35</v>
      </c>
      <c r="F15" s="125"/>
    </row>
    <row r="16" spans="1:7" ht="15.75" thickBot="1" x14ac:dyDescent="0.3">
      <c r="A16" s="99">
        <v>4</v>
      </c>
      <c r="B16" s="125" t="s">
        <v>165</v>
      </c>
      <c r="C16" s="127">
        <v>1</v>
      </c>
      <c r="D16" s="127">
        <v>11</v>
      </c>
      <c r="E16" s="127">
        <v>13</v>
      </c>
      <c r="F16" s="125"/>
    </row>
    <row r="17" spans="1:6" ht="15.75" thickBot="1" x14ac:dyDescent="0.3">
      <c r="A17" s="99">
        <v>5</v>
      </c>
      <c r="B17" s="125" t="s">
        <v>166</v>
      </c>
      <c r="C17" s="127">
        <v>1</v>
      </c>
      <c r="D17" s="127">
        <v>6</v>
      </c>
      <c r="E17" s="127">
        <v>7</v>
      </c>
      <c r="F17" s="125"/>
    </row>
    <row r="18" spans="1:6" ht="15.75" thickBot="1" x14ac:dyDescent="0.3">
      <c r="A18" s="99">
        <v>6</v>
      </c>
      <c r="B18" s="125" t="s">
        <v>167</v>
      </c>
      <c r="C18" s="127">
        <v>17</v>
      </c>
      <c r="D18" s="127">
        <v>26</v>
      </c>
      <c r="E18" s="127">
        <v>43</v>
      </c>
      <c r="F18" s="125"/>
    </row>
    <row r="19" spans="1:6" ht="15.75" thickBot="1" x14ac:dyDescent="0.3">
      <c r="A19" s="99">
        <v>7</v>
      </c>
      <c r="B19" s="125" t="s">
        <v>168</v>
      </c>
      <c r="C19" s="127">
        <v>3</v>
      </c>
      <c r="D19" s="127">
        <v>32</v>
      </c>
      <c r="E19" s="127">
        <v>35</v>
      </c>
      <c r="F19" s="125"/>
    </row>
    <row r="20" spans="1:6" x14ac:dyDescent="0.25">
      <c r="A20" s="110"/>
      <c r="B20" s="110" t="s">
        <v>169</v>
      </c>
      <c r="C20" s="114">
        <v>61</v>
      </c>
      <c r="D20" s="114">
        <v>119</v>
      </c>
      <c r="E20" s="114">
        <v>180</v>
      </c>
      <c r="F20" s="110"/>
    </row>
    <row r="21" spans="1:6" ht="15.75" thickBot="1" x14ac:dyDescent="0.3">
      <c r="A21" s="112"/>
      <c r="B21" s="112"/>
      <c r="C21" s="102"/>
      <c r="D21" s="102"/>
      <c r="E21" s="102"/>
      <c r="F21" s="112"/>
    </row>
    <row r="22" spans="1:6" x14ac:dyDescent="0.25">
      <c r="A22" s="116"/>
    </row>
    <row r="23" spans="1:6" x14ac:dyDescent="0.25">
      <c r="B23" t="s">
        <v>248</v>
      </c>
      <c r="D23" t="s">
        <v>244</v>
      </c>
      <c r="F23" t="s">
        <v>243</v>
      </c>
    </row>
    <row r="24" spans="1:6" x14ac:dyDescent="0.25">
      <c r="B24" t="s">
        <v>247</v>
      </c>
      <c r="D24" t="s">
        <v>245</v>
      </c>
      <c r="F24" t="s">
        <v>170</v>
      </c>
    </row>
    <row r="27" spans="1:6" x14ac:dyDescent="0.25">
      <c r="B27" t="s">
        <v>241</v>
      </c>
      <c r="D27" t="s">
        <v>246</v>
      </c>
      <c r="F27" t="s">
        <v>242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838D3-9668-40E4-9870-A8E50EE5924C}">
  <dimension ref="A1:Z104"/>
  <sheetViews>
    <sheetView topLeftCell="A81" workbookViewId="0">
      <selection activeCell="AB10" sqref="AB10"/>
    </sheetView>
  </sheetViews>
  <sheetFormatPr defaultRowHeight="15" x14ac:dyDescent="0.25"/>
  <sheetData>
    <row r="1" spans="1:25" x14ac:dyDescent="0.25">
      <c r="A1" s="7"/>
    </row>
    <row r="6" spans="1:25" x14ac:dyDescent="0.25">
      <c r="X6" t="s">
        <v>29</v>
      </c>
    </row>
    <row r="7" spans="1:25" ht="18.75" x14ac:dyDescent="0.3">
      <c r="E7" t="s">
        <v>30</v>
      </c>
    </row>
    <row r="8" spans="1:25" ht="15.75" x14ac:dyDescent="0.25">
      <c r="C8" t="s">
        <v>31</v>
      </c>
    </row>
    <row r="10" spans="1:25" ht="15.75" x14ac:dyDescent="0.25">
      <c r="A10" s="169" t="s">
        <v>32</v>
      </c>
      <c r="B10" s="171" t="s">
        <v>33</v>
      </c>
      <c r="C10" s="172"/>
      <c r="D10" s="173"/>
      <c r="E10" s="174" t="s">
        <v>34</v>
      </c>
      <c r="F10" s="175"/>
      <c r="G10" s="176"/>
      <c r="H10" s="177" t="s">
        <v>35</v>
      </c>
      <c r="I10" s="178"/>
      <c r="J10" s="179"/>
      <c r="K10" s="180" t="s">
        <v>36</v>
      </c>
      <c r="L10" s="181"/>
      <c r="M10" s="182"/>
      <c r="N10" s="183" t="s">
        <v>37</v>
      </c>
      <c r="O10" s="184"/>
      <c r="P10" s="185"/>
      <c r="Q10" s="160" t="s">
        <v>38</v>
      </c>
      <c r="R10" s="161"/>
      <c r="S10" s="162"/>
      <c r="T10" s="163" t="s">
        <v>39</v>
      </c>
      <c r="U10" s="164"/>
      <c r="V10" s="165"/>
      <c r="W10" s="166" t="s">
        <v>40</v>
      </c>
      <c r="X10" s="167"/>
      <c r="Y10" s="168"/>
    </row>
    <row r="11" spans="1:25" ht="15.75" x14ac:dyDescent="0.25">
      <c r="A11" s="170"/>
      <c r="B11" s="8" t="s">
        <v>26</v>
      </c>
      <c r="C11" s="8" t="s">
        <v>41</v>
      </c>
      <c r="D11" s="8" t="s">
        <v>42</v>
      </c>
      <c r="E11" s="9" t="s">
        <v>26</v>
      </c>
      <c r="F11" s="9" t="s">
        <v>41</v>
      </c>
      <c r="G11" s="9" t="s">
        <v>42</v>
      </c>
      <c r="H11" s="10" t="s">
        <v>26</v>
      </c>
      <c r="I11" s="10" t="s">
        <v>41</v>
      </c>
      <c r="J11" s="10" t="s">
        <v>42</v>
      </c>
      <c r="K11" s="11" t="s">
        <v>26</v>
      </c>
      <c r="L11" s="11" t="s">
        <v>41</v>
      </c>
      <c r="M11" s="11" t="s">
        <v>42</v>
      </c>
      <c r="N11" s="12" t="s">
        <v>26</v>
      </c>
      <c r="O11" s="12" t="s">
        <v>41</v>
      </c>
      <c r="P11" s="12" t="s">
        <v>42</v>
      </c>
      <c r="Q11" s="13" t="s">
        <v>26</v>
      </c>
      <c r="R11" s="13" t="s">
        <v>41</v>
      </c>
      <c r="S11" s="13" t="s">
        <v>42</v>
      </c>
      <c r="T11" s="14" t="s">
        <v>43</v>
      </c>
      <c r="U11" s="14" t="s">
        <v>41</v>
      </c>
      <c r="V11" s="14" t="s">
        <v>42</v>
      </c>
      <c r="W11" s="15" t="s">
        <v>43</v>
      </c>
      <c r="X11" s="15" t="s">
        <v>41</v>
      </c>
      <c r="Y11" s="15" t="s">
        <v>42</v>
      </c>
    </row>
    <row r="12" spans="1:25" ht="15.75" x14ac:dyDescent="0.25">
      <c r="A12" s="16">
        <v>0</v>
      </c>
      <c r="B12" s="16">
        <v>43</v>
      </c>
      <c r="C12" s="16">
        <v>22</v>
      </c>
      <c r="D12" s="16">
        <v>21</v>
      </c>
      <c r="E12" s="17">
        <v>5</v>
      </c>
      <c r="F12" s="17">
        <v>1</v>
      </c>
      <c r="G12" s="17">
        <v>4</v>
      </c>
      <c r="H12" s="18">
        <v>7</v>
      </c>
      <c r="I12" s="18">
        <v>3</v>
      </c>
      <c r="J12" s="18">
        <v>4</v>
      </c>
      <c r="K12" s="19">
        <v>5</v>
      </c>
      <c r="L12" s="19">
        <v>2</v>
      </c>
      <c r="M12" s="19">
        <v>3</v>
      </c>
      <c r="N12" s="20">
        <v>6</v>
      </c>
      <c r="O12" s="20">
        <v>3</v>
      </c>
      <c r="P12" s="20">
        <v>3</v>
      </c>
      <c r="Q12" s="21">
        <v>5</v>
      </c>
      <c r="R12" s="21">
        <v>3</v>
      </c>
      <c r="S12" s="21">
        <v>2</v>
      </c>
      <c r="T12" s="22">
        <v>0</v>
      </c>
      <c r="U12" s="22">
        <v>0</v>
      </c>
      <c r="V12" s="22">
        <v>0</v>
      </c>
      <c r="W12" s="23">
        <v>15</v>
      </c>
      <c r="X12" s="23">
        <v>10</v>
      </c>
      <c r="Y12" s="23">
        <v>5</v>
      </c>
    </row>
    <row r="13" spans="1:25" ht="15.75" x14ac:dyDescent="0.25">
      <c r="A13" s="16">
        <v>1</v>
      </c>
      <c r="B13" s="16">
        <v>47</v>
      </c>
      <c r="C13" s="16">
        <v>26</v>
      </c>
      <c r="D13" s="16">
        <v>21</v>
      </c>
      <c r="E13" s="17">
        <v>3</v>
      </c>
      <c r="F13" s="17">
        <v>1</v>
      </c>
      <c r="G13" s="17">
        <v>2</v>
      </c>
      <c r="H13" s="18">
        <v>1</v>
      </c>
      <c r="I13" s="18">
        <v>0</v>
      </c>
      <c r="J13" s="18">
        <v>1</v>
      </c>
      <c r="K13" s="19">
        <v>11</v>
      </c>
      <c r="L13" s="19">
        <v>9</v>
      </c>
      <c r="M13" s="19">
        <v>2</v>
      </c>
      <c r="N13" s="20">
        <v>4</v>
      </c>
      <c r="O13" s="20">
        <v>1</v>
      </c>
      <c r="P13" s="20">
        <v>3</v>
      </c>
      <c r="Q13" s="21">
        <v>4</v>
      </c>
      <c r="R13" s="21">
        <v>3</v>
      </c>
      <c r="S13" s="21">
        <v>1</v>
      </c>
      <c r="T13" s="22">
        <v>5</v>
      </c>
      <c r="U13" s="22">
        <v>3</v>
      </c>
      <c r="V13" s="22">
        <v>2</v>
      </c>
      <c r="W13" s="23">
        <v>19</v>
      </c>
      <c r="X13" s="23">
        <v>9</v>
      </c>
      <c r="Y13" s="23">
        <v>10</v>
      </c>
    </row>
    <row r="14" spans="1:25" ht="15.75" x14ac:dyDescent="0.25">
      <c r="A14" s="16">
        <v>2</v>
      </c>
      <c r="B14" s="16">
        <v>63</v>
      </c>
      <c r="C14" s="16">
        <v>32</v>
      </c>
      <c r="D14" s="16">
        <v>31</v>
      </c>
      <c r="E14" s="17">
        <v>5</v>
      </c>
      <c r="F14" s="17">
        <v>0</v>
      </c>
      <c r="G14" s="17">
        <v>5</v>
      </c>
      <c r="H14" s="18">
        <v>6</v>
      </c>
      <c r="I14" s="18">
        <v>4</v>
      </c>
      <c r="J14" s="18">
        <v>2</v>
      </c>
      <c r="K14" s="19">
        <v>10</v>
      </c>
      <c r="L14" s="19">
        <v>7</v>
      </c>
      <c r="M14" s="19">
        <v>3</v>
      </c>
      <c r="N14" s="20">
        <v>2</v>
      </c>
      <c r="O14" s="20">
        <v>2</v>
      </c>
      <c r="P14" s="20">
        <v>0</v>
      </c>
      <c r="Q14" s="21">
        <v>4</v>
      </c>
      <c r="R14" s="21">
        <v>1</v>
      </c>
      <c r="S14" s="21">
        <v>3</v>
      </c>
      <c r="T14" s="22">
        <v>7</v>
      </c>
      <c r="U14" s="22">
        <v>3</v>
      </c>
      <c r="V14" s="22">
        <v>4</v>
      </c>
      <c r="W14" s="23">
        <v>29</v>
      </c>
      <c r="X14" s="23">
        <v>15</v>
      </c>
      <c r="Y14" s="23">
        <v>14</v>
      </c>
    </row>
    <row r="15" spans="1:25" ht="15.75" x14ac:dyDescent="0.25">
      <c r="A15" s="16">
        <v>3</v>
      </c>
      <c r="B15" s="16">
        <v>57</v>
      </c>
      <c r="C15" s="16">
        <v>32</v>
      </c>
      <c r="D15" s="16">
        <v>25</v>
      </c>
      <c r="E15" s="17">
        <v>7</v>
      </c>
      <c r="F15" s="17">
        <v>2</v>
      </c>
      <c r="G15" s="17">
        <v>5</v>
      </c>
      <c r="H15" s="18">
        <v>2</v>
      </c>
      <c r="I15" s="18">
        <v>1</v>
      </c>
      <c r="J15" s="18">
        <v>1</v>
      </c>
      <c r="K15" s="19">
        <v>11</v>
      </c>
      <c r="L15" s="19">
        <v>8</v>
      </c>
      <c r="M15" s="19">
        <v>3</v>
      </c>
      <c r="N15" s="20">
        <v>2</v>
      </c>
      <c r="O15" s="20">
        <v>2</v>
      </c>
      <c r="P15" s="20">
        <v>0</v>
      </c>
      <c r="Q15" s="21">
        <v>7</v>
      </c>
      <c r="R15" s="21">
        <v>4</v>
      </c>
      <c r="S15" s="21">
        <v>3</v>
      </c>
      <c r="T15" s="22">
        <v>8</v>
      </c>
      <c r="U15" s="22">
        <v>5</v>
      </c>
      <c r="V15" s="22">
        <v>3</v>
      </c>
      <c r="W15" s="23">
        <v>20</v>
      </c>
      <c r="X15" s="23">
        <v>10</v>
      </c>
      <c r="Y15" s="23">
        <v>10</v>
      </c>
    </row>
    <row r="16" spans="1:25" ht="15.75" x14ac:dyDescent="0.25">
      <c r="A16" s="16">
        <v>4</v>
      </c>
      <c r="B16" s="16">
        <v>60</v>
      </c>
      <c r="C16" s="16">
        <v>33</v>
      </c>
      <c r="D16" s="16">
        <v>27</v>
      </c>
      <c r="E16" s="17">
        <v>2</v>
      </c>
      <c r="F16" s="17">
        <v>2</v>
      </c>
      <c r="G16" s="17">
        <v>0</v>
      </c>
      <c r="H16" s="18">
        <v>2</v>
      </c>
      <c r="I16" s="18">
        <v>1</v>
      </c>
      <c r="J16" s="18">
        <v>1</v>
      </c>
      <c r="K16" s="19">
        <v>17</v>
      </c>
      <c r="L16" s="19">
        <v>10</v>
      </c>
      <c r="M16" s="19">
        <v>7</v>
      </c>
      <c r="N16" s="20">
        <v>2</v>
      </c>
      <c r="O16" s="20">
        <v>0</v>
      </c>
      <c r="P16" s="20">
        <v>2</v>
      </c>
      <c r="Q16" s="21">
        <v>5</v>
      </c>
      <c r="R16" s="21">
        <v>2</v>
      </c>
      <c r="S16" s="21">
        <v>3</v>
      </c>
      <c r="T16" s="22">
        <v>7</v>
      </c>
      <c r="U16" s="22">
        <v>2</v>
      </c>
      <c r="V16" s="22">
        <v>5</v>
      </c>
      <c r="W16" s="23">
        <v>25</v>
      </c>
      <c r="X16" s="23">
        <v>16</v>
      </c>
      <c r="Y16" s="23">
        <v>9</v>
      </c>
    </row>
    <row r="17" spans="1:25" ht="15.75" x14ac:dyDescent="0.25">
      <c r="A17" s="16">
        <v>5</v>
      </c>
      <c r="B17" s="16">
        <v>75</v>
      </c>
      <c r="C17" s="16">
        <v>45</v>
      </c>
      <c r="D17" s="16">
        <v>30</v>
      </c>
      <c r="E17" s="17">
        <v>9</v>
      </c>
      <c r="F17" s="17">
        <v>4</v>
      </c>
      <c r="G17" s="17">
        <v>5</v>
      </c>
      <c r="H17" s="18">
        <v>4</v>
      </c>
      <c r="I17" s="18">
        <v>2</v>
      </c>
      <c r="J17" s="18">
        <v>2</v>
      </c>
      <c r="K17" s="19">
        <v>17</v>
      </c>
      <c r="L17" s="19">
        <v>12</v>
      </c>
      <c r="M17" s="19">
        <v>5</v>
      </c>
      <c r="N17" s="20">
        <v>8</v>
      </c>
      <c r="O17" s="20">
        <v>3</v>
      </c>
      <c r="P17" s="20">
        <v>5</v>
      </c>
      <c r="Q17" s="21">
        <v>0</v>
      </c>
      <c r="R17" s="21">
        <v>0</v>
      </c>
      <c r="S17" s="21">
        <v>0</v>
      </c>
      <c r="T17" s="22">
        <v>6</v>
      </c>
      <c r="U17" s="22">
        <v>3</v>
      </c>
      <c r="V17" s="22">
        <v>3</v>
      </c>
      <c r="W17" s="23">
        <v>31</v>
      </c>
      <c r="X17" s="23">
        <v>21</v>
      </c>
      <c r="Y17" s="23">
        <v>10</v>
      </c>
    </row>
    <row r="18" spans="1:25" ht="15.75" x14ac:dyDescent="0.25">
      <c r="A18" s="16">
        <v>6</v>
      </c>
      <c r="B18" s="16">
        <v>90</v>
      </c>
      <c r="C18" s="16">
        <v>46</v>
      </c>
      <c r="D18" s="16">
        <v>44</v>
      </c>
      <c r="E18" s="17">
        <v>12</v>
      </c>
      <c r="F18" s="17">
        <v>3</v>
      </c>
      <c r="G18" s="17">
        <v>9</v>
      </c>
      <c r="H18" s="18">
        <v>4</v>
      </c>
      <c r="I18" s="18">
        <v>2</v>
      </c>
      <c r="J18" s="18">
        <v>2</v>
      </c>
      <c r="K18" s="19">
        <v>17</v>
      </c>
      <c r="L18" s="19">
        <v>10</v>
      </c>
      <c r="M18" s="19">
        <v>7</v>
      </c>
      <c r="N18" s="20">
        <v>5</v>
      </c>
      <c r="O18" s="20">
        <v>3</v>
      </c>
      <c r="P18" s="20">
        <v>2</v>
      </c>
      <c r="Q18" s="21">
        <v>10</v>
      </c>
      <c r="R18" s="21">
        <v>7</v>
      </c>
      <c r="S18" s="21">
        <v>3</v>
      </c>
      <c r="T18" s="22">
        <v>6</v>
      </c>
      <c r="U18" s="22">
        <v>2</v>
      </c>
      <c r="V18" s="22">
        <v>4</v>
      </c>
      <c r="W18" s="23">
        <v>36</v>
      </c>
      <c r="X18" s="23">
        <v>19</v>
      </c>
      <c r="Y18" s="23">
        <v>17</v>
      </c>
    </row>
    <row r="19" spans="1:25" ht="15.75" x14ac:dyDescent="0.25">
      <c r="A19" s="16">
        <v>7</v>
      </c>
      <c r="B19" s="16">
        <v>84</v>
      </c>
      <c r="C19" s="16">
        <v>35</v>
      </c>
      <c r="D19" s="16">
        <v>49</v>
      </c>
      <c r="E19" s="17">
        <v>10</v>
      </c>
      <c r="F19" s="17">
        <v>3</v>
      </c>
      <c r="G19" s="17">
        <v>7</v>
      </c>
      <c r="H19" s="18">
        <v>6</v>
      </c>
      <c r="I19" s="18">
        <v>4</v>
      </c>
      <c r="J19" s="18">
        <v>2</v>
      </c>
      <c r="K19" s="19">
        <v>11</v>
      </c>
      <c r="L19" s="19">
        <v>2</v>
      </c>
      <c r="M19" s="19">
        <v>9</v>
      </c>
      <c r="N19" s="20">
        <v>10</v>
      </c>
      <c r="O19" s="20">
        <v>3</v>
      </c>
      <c r="P19" s="20">
        <v>7</v>
      </c>
      <c r="Q19" s="21">
        <v>4</v>
      </c>
      <c r="R19" s="21">
        <v>2</v>
      </c>
      <c r="S19" s="21">
        <v>2</v>
      </c>
      <c r="T19" s="22">
        <v>8</v>
      </c>
      <c r="U19" s="22">
        <v>4</v>
      </c>
      <c r="V19" s="22">
        <v>4</v>
      </c>
      <c r="W19" s="23">
        <v>35</v>
      </c>
      <c r="X19" s="23">
        <v>17</v>
      </c>
      <c r="Y19" s="23">
        <v>18</v>
      </c>
    </row>
    <row r="20" spans="1:25" ht="15.75" x14ac:dyDescent="0.25">
      <c r="A20" s="16">
        <v>8</v>
      </c>
      <c r="B20" s="16">
        <v>72</v>
      </c>
      <c r="C20" s="16">
        <v>36</v>
      </c>
      <c r="D20" s="16">
        <v>36</v>
      </c>
      <c r="E20" s="17">
        <v>6</v>
      </c>
      <c r="F20" s="17">
        <v>1</v>
      </c>
      <c r="G20" s="17">
        <v>5</v>
      </c>
      <c r="H20" s="18">
        <v>3</v>
      </c>
      <c r="I20" s="18">
        <v>3</v>
      </c>
      <c r="J20" s="18">
        <v>0</v>
      </c>
      <c r="K20" s="19">
        <v>12</v>
      </c>
      <c r="L20" s="19">
        <v>8</v>
      </c>
      <c r="M20" s="19">
        <v>4</v>
      </c>
      <c r="N20" s="20">
        <v>7</v>
      </c>
      <c r="O20" s="20">
        <v>1</v>
      </c>
      <c r="P20" s="20">
        <v>6</v>
      </c>
      <c r="Q20" s="21">
        <v>5</v>
      </c>
      <c r="R20" s="21">
        <v>3</v>
      </c>
      <c r="S20" s="21">
        <v>2</v>
      </c>
      <c r="T20" s="22">
        <v>11</v>
      </c>
      <c r="U20" s="22">
        <v>7</v>
      </c>
      <c r="V20" s="22">
        <v>4</v>
      </c>
      <c r="W20" s="23">
        <v>28</v>
      </c>
      <c r="X20" s="23">
        <v>13</v>
      </c>
      <c r="Y20" s="23">
        <v>15</v>
      </c>
    </row>
    <row r="21" spans="1:25" ht="15.75" x14ac:dyDescent="0.25">
      <c r="A21" s="16">
        <v>9</v>
      </c>
      <c r="B21" s="16">
        <v>75</v>
      </c>
      <c r="C21" s="16">
        <v>34</v>
      </c>
      <c r="D21" s="16">
        <v>41</v>
      </c>
      <c r="E21" s="17">
        <v>2</v>
      </c>
      <c r="F21" s="17">
        <v>2</v>
      </c>
      <c r="G21" s="17">
        <v>0</v>
      </c>
      <c r="H21" s="18">
        <v>6</v>
      </c>
      <c r="I21" s="18">
        <v>2</v>
      </c>
      <c r="J21" s="18">
        <v>4</v>
      </c>
      <c r="K21" s="19">
        <v>11</v>
      </c>
      <c r="L21" s="19">
        <v>3</v>
      </c>
      <c r="M21" s="19">
        <v>8</v>
      </c>
      <c r="N21" s="20">
        <v>5</v>
      </c>
      <c r="O21" s="20">
        <v>2</v>
      </c>
      <c r="P21" s="20">
        <v>3</v>
      </c>
      <c r="Q21" s="21">
        <v>7</v>
      </c>
      <c r="R21" s="21">
        <v>4</v>
      </c>
      <c r="S21" s="21">
        <v>3</v>
      </c>
      <c r="T21" s="22">
        <v>5</v>
      </c>
      <c r="U21" s="22">
        <v>2</v>
      </c>
      <c r="V21" s="22">
        <v>3</v>
      </c>
      <c r="W21" s="23">
        <v>39</v>
      </c>
      <c r="X21" s="23">
        <v>19</v>
      </c>
      <c r="Y21" s="23">
        <v>20</v>
      </c>
    </row>
    <row r="22" spans="1:25" ht="15.75" x14ac:dyDescent="0.25">
      <c r="A22" s="16">
        <v>10</v>
      </c>
      <c r="B22" s="16">
        <v>70</v>
      </c>
      <c r="C22" s="16">
        <v>38</v>
      </c>
      <c r="D22" s="16">
        <v>32</v>
      </c>
      <c r="E22" s="17">
        <v>12</v>
      </c>
      <c r="F22" s="17">
        <v>10</v>
      </c>
      <c r="G22" s="17">
        <v>2</v>
      </c>
      <c r="H22" s="18">
        <v>2</v>
      </c>
      <c r="I22" s="18">
        <v>0</v>
      </c>
      <c r="J22" s="18">
        <v>2</v>
      </c>
      <c r="K22" s="19">
        <v>10</v>
      </c>
      <c r="L22" s="19">
        <v>5</v>
      </c>
      <c r="M22" s="19">
        <v>5</v>
      </c>
      <c r="N22" s="20">
        <v>4</v>
      </c>
      <c r="O22" s="20">
        <v>3</v>
      </c>
      <c r="P22" s="20">
        <v>1</v>
      </c>
      <c r="Q22" s="21">
        <v>5</v>
      </c>
      <c r="R22" s="21">
        <v>3</v>
      </c>
      <c r="S22" s="21">
        <v>2</v>
      </c>
      <c r="T22" s="22">
        <v>8</v>
      </c>
      <c r="U22" s="22">
        <v>3</v>
      </c>
      <c r="V22" s="22">
        <v>5</v>
      </c>
      <c r="W22" s="23">
        <v>29</v>
      </c>
      <c r="X22" s="23">
        <v>14</v>
      </c>
      <c r="Y22" s="23">
        <v>15</v>
      </c>
    </row>
    <row r="23" spans="1:25" ht="15.75" x14ac:dyDescent="0.25">
      <c r="A23" s="16">
        <v>11</v>
      </c>
      <c r="B23" s="16">
        <v>74</v>
      </c>
      <c r="C23" s="16">
        <v>37</v>
      </c>
      <c r="D23" s="16">
        <v>37</v>
      </c>
      <c r="E23" s="17">
        <v>4</v>
      </c>
      <c r="F23" s="17">
        <v>1</v>
      </c>
      <c r="G23" s="17">
        <v>3</v>
      </c>
      <c r="H23" s="18">
        <v>4</v>
      </c>
      <c r="I23" s="18">
        <v>1</v>
      </c>
      <c r="J23" s="18">
        <v>3</v>
      </c>
      <c r="K23" s="19">
        <v>11</v>
      </c>
      <c r="L23" s="19">
        <v>5</v>
      </c>
      <c r="M23" s="19">
        <v>6</v>
      </c>
      <c r="N23" s="20">
        <v>10</v>
      </c>
      <c r="O23" s="20">
        <v>8</v>
      </c>
      <c r="P23" s="20">
        <v>2</v>
      </c>
      <c r="Q23" s="21">
        <v>3</v>
      </c>
      <c r="R23" s="21">
        <v>2</v>
      </c>
      <c r="S23" s="21">
        <v>1</v>
      </c>
      <c r="T23" s="22">
        <v>5</v>
      </c>
      <c r="U23" s="22">
        <v>3</v>
      </c>
      <c r="V23" s="22">
        <v>2</v>
      </c>
      <c r="W23" s="23">
        <v>37</v>
      </c>
      <c r="X23" s="23">
        <v>17</v>
      </c>
      <c r="Y23" s="23">
        <v>20</v>
      </c>
    </row>
    <row r="24" spans="1:25" ht="15.75" x14ac:dyDescent="0.25">
      <c r="A24" s="16">
        <v>12</v>
      </c>
      <c r="B24" s="16">
        <v>83</v>
      </c>
      <c r="C24" s="16">
        <v>41</v>
      </c>
      <c r="D24" s="16">
        <v>42</v>
      </c>
      <c r="E24" s="17">
        <v>9</v>
      </c>
      <c r="F24" s="17">
        <v>4</v>
      </c>
      <c r="G24" s="17">
        <v>5</v>
      </c>
      <c r="H24" s="18">
        <v>3</v>
      </c>
      <c r="I24" s="18">
        <v>0</v>
      </c>
      <c r="J24" s="18">
        <v>3</v>
      </c>
      <c r="K24" s="19">
        <v>16</v>
      </c>
      <c r="L24" s="19">
        <v>10</v>
      </c>
      <c r="M24" s="19">
        <v>6</v>
      </c>
      <c r="N24" s="20">
        <v>10</v>
      </c>
      <c r="O24" s="20">
        <v>3</v>
      </c>
      <c r="P24" s="20">
        <v>7</v>
      </c>
      <c r="Q24" s="21">
        <v>7</v>
      </c>
      <c r="R24" s="21">
        <v>4</v>
      </c>
      <c r="S24" s="21">
        <v>3</v>
      </c>
      <c r="T24" s="22">
        <v>4</v>
      </c>
      <c r="U24" s="22">
        <v>2</v>
      </c>
      <c r="V24" s="22">
        <v>2</v>
      </c>
      <c r="W24" s="23">
        <v>34</v>
      </c>
      <c r="X24" s="23">
        <v>18</v>
      </c>
      <c r="Y24" s="23">
        <v>16</v>
      </c>
    </row>
    <row r="25" spans="1:25" ht="15.75" x14ac:dyDescent="0.25">
      <c r="A25" s="16">
        <v>13</v>
      </c>
      <c r="B25" s="16">
        <v>60</v>
      </c>
      <c r="C25" s="16">
        <v>30</v>
      </c>
      <c r="D25" s="16">
        <v>30</v>
      </c>
      <c r="E25" s="17">
        <v>7</v>
      </c>
      <c r="F25" s="17">
        <v>2</v>
      </c>
      <c r="G25" s="17">
        <v>5</v>
      </c>
      <c r="H25" s="18">
        <v>5</v>
      </c>
      <c r="I25" s="18">
        <v>3</v>
      </c>
      <c r="J25" s="18">
        <v>2</v>
      </c>
      <c r="K25" s="19">
        <v>7</v>
      </c>
      <c r="L25" s="19">
        <v>4</v>
      </c>
      <c r="M25" s="19">
        <v>3</v>
      </c>
      <c r="N25" s="20">
        <v>4</v>
      </c>
      <c r="O25" s="20">
        <v>1</v>
      </c>
      <c r="P25" s="20">
        <v>3</v>
      </c>
      <c r="Q25" s="21">
        <v>2</v>
      </c>
      <c r="R25" s="21">
        <v>0</v>
      </c>
      <c r="S25" s="21">
        <v>2</v>
      </c>
      <c r="T25" s="22">
        <v>7</v>
      </c>
      <c r="U25" s="22">
        <v>5</v>
      </c>
      <c r="V25" s="22">
        <v>2</v>
      </c>
      <c r="W25" s="23">
        <v>28</v>
      </c>
      <c r="X25" s="23">
        <v>15</v>
      </c>
      <c r="Y25" s="23">
        <v>13</v>
      </c>
    </row>
    <row r="26" spans="1:25" ht="15.75" x14ac:dyDescent="0.25">
      <c r="A26" s="16">
        <v>14</v>
      </c>
      <c r="B26" s="16">
        <v>66</v>
      </c>
      <c r="C26" s="16">
        <v>34</v>
      </c>
      <c r="D26" s="16">
        <v>32</v>
      </c>
      <c r="E26" s="17">
        <v>4</v>
      </c>
      <c r="F26" s="17">
        <v>2</v>
      </c>
      <c r="G26" s="17">
        <v>2</v>
      </c>
      <c r="H26" s="18">
        <v>4</v>
      </c>
      <c r="I26" s="18">
        <v>3</v>
      </c>
      <c r="J26" s="18">
        <v>1</v>
      </c>
      <c r="K26" s="19">
        <v>13</v>
      </c>
      <c r="L26" s="19">
        <v>7</v>
      </c>
      <c r="M26" s="19">
        <v>6</v>
      </c>
      <c r="N26" s="20">
        <v>2</v>
      </c>
      <c r="O26" s="20">
        <v>1</v>
      </c>
      <c r="P26" s="20">
        <v>1</v>
      </c>
      <c r="Q26" s="21">
        <v>7</v>
      </c>
      <c r="R26" s="21">
        <v>5</v>
      </c>
      <c r="S26" s="21">
        <v>2</v>
      </c>
      <c r="T26" s="22">
        <v>8</v>
      </c>
      <c r="U26" s="22">
        <v>5</v>
      </c>
      <c r="V26" s="22">
        <v>3</v>
      </c>
      <c r="W26" s="23">
        <v>28</v>
      </c>
      <c r="X26" s="23">
        <v>11</v>
      </c>
      <c r="Y26" s="23">
        <v>17</v>
      </c>
    </row>
    <row r="27" spans="1:25" ht="15.75" x14ac:dyDescent="0.25">
      <c r="A27" s="16">
        <v>15</v>
      </c>
      <c r="B27" s="16">
        <v>56</v>
      </c>
      <c r="C27" s="16">
        <v>29</v>
      </c>
      <c r="D27" s="16">
        <v>27</v>
      </c>
      <c r="E27" s="17">
        <v>8</v>
      </c>
      <c r="F27" s="17">
        <v>3</v>
      </c>
      <c r="G27" s="17">
        <v>5</v>
      </c>
      <c r="H27" s="18">
        <v>4</v>
      </c>
      <c r="I27" s="18">
        <v>4</v>
      </c>
      <c r="J27" s="18">
        <v>0</v>
      </c>
      <c r="K27" s="19">
        <v>5</v>
      </c>
      <c r="L27" s="19">
        <v>2</v>
      </c>
      <c r="M27" s="19">
        <v>3</v>
      </c>
      <c r="N27" s="20">
        <v>1</v>
      </c>
      <c r="O27" s="20">
        <v>1</v>
      </c>
      <c r="P27" s="20">
        <v>0</v>
      </c>
      <c r="Q27" s="21">
        <v>3</v>
      </c>
      <c r="R27" s="21">
        <v>1</v>
      </c>
      <c r="S27" s="21">
        <v>2</v>
      </c>
      <c r="T27" s="22">
        <v>7</v>
      </c>
      <c r="U27" s="22">
        <v>3</v>
      </c>
      <c r="V27" s="22">
        <v>4</v>
      </c>
      <c r="W27" s="23">
        <v>28</v>
      </c>
      <c r="X27" s="23">
        <v>15</v>
      </c>
      <c r="Y27" s="23">
        <v>13</v>
      </c>
    </row>
    <row r="28" spans="1:25" ht="15.75" x14ac:dyDescent="0.25">
      <c r="A28" s="16">
        <v>16</v>
      </c>
      <c r="B28" s="16">
        <v>62</v>
      </c>
      <c r="C28" s="16">
        <v>33</v>
      </c>
      <c r="D28" s="16">
        <v>29</v>
      </c>
      <c r="E28" s="17">
        <v>10</v>
      </c>
      <c r="F28" s="17">
        <v>5</v>
      </c>
      <c r="G28" s="17">
        <v>5</v>
      </c>
      <c r="H28" s="18">
        <v>0</v>
      </c>
      <c r="I28" s="18">
        <v>0</v>
      </c>
      <c r="J28" s="18">
        <v>0</v>
      </c>
      <c r="K28" s="19">
        <v>18</v>
      </c>
      <c r="L28" s="19">
        <v>13</v>
      </c>
      <c r="M28" s="19">
        <v>5</v>
      </c>
      <c r="N28" s="20">
        <v>9</v>
      </c>
      <c r="O28" s="20">
        <v>4</v>
      </c>
      <c r="P28" s="20">
        <v>5</v>
      </c>
      <c r="Q28" s="21">
        <v>4</v>
      </c>
      <c r="R28" s="21">
        <v>2</v>
      </c>
      <c r="S28" s="21">
        <v>2</v>
      </c>
      <c r="T28" s="22">
        <v>7</v>
      </c>
      <c r="U28" s="22">
        <v>3</v>
      </c>
      <c r="V28" s="22">
        <v>4</v>
      </c>
      <c r="W28" s="23">
        <v>14</v>
      </c>
      <c r="X28" s="23">
        <v>6</v>
      </c>
      <c r="Y28" s="23">
        <v>8</v>
      </c>
    </row>
    <row r="29" spans="1:25" ht="15.75" x14ac:dyDescent="0.25">
      <c r="A29" s="16">
        <v>17</v>
      </c>
      <c r="B29" s="16">
        <v>61</v>
      </c>
      <c r="C29" s="16">
        <v>31</v>
      </c>
      <c r="D29" s="16">
        <v>30</v>
      </c>
      <c r="E29" s="17">
        <v>3</v>
      </c>
      <c r="F29" s="17">
        <v>2</v>
      </c>
      <c r="G29" s="17">
        <v>1</v>
      </c>
      <c r="H29" s="18">
        <v>6</v>
      </c>
      <c r="I29" s="18">
        <v>4</v>
      </c>
      <c r="J29" s="18">
        <v>2</v>
      </c>
      <c r="K29" s="19">
        <v>16</v>
      </c>
      <c r="L29" s="19">
        <v>7</v>
      </c>
      <c r="M29" s="19">
        <v>9</v>
      </c>
      <c r="N29" s="20">
        <v>3</v>
      </c>
      <c r="O29" s="20">
        <v>2</v>
      </c>
      <c r="P29" s="20">
        <v>1</v>
      </c>
      <c r="Q29" s="21">
        <v>2</v>
      </c>
      <c r="R29" s="21">
        <v>1</v>
      </c>
      <c r="S29" s="21">
        <v>1</v>
      </c>
      <c r="T29" s="22">
        <v>6</v>
      </c>
      <c r="U29" s="22">
        <v>3</v>
      </c>
      <c r="V29" s="22">
        <v>3</v>
      </c>
      <c r="W29" s="23">
        <v>25</v>
      </c>
      <c r="X29" s="23">
        <v>12</v>
      </c>
      <c r="Y29" s="23">
        <v>13</v>
      </c>
    </row>
    <row r="30" spans="1:25" ht="15.75" x14ac:dyDescent="0.25">
      <c r="A30" s="16">
        <v>18</v>
      </c>
      <c r="B30" s="16">
        <v>59</v>
      </c>
      <c r="C30" s="16">
        <v>28</v>
      </c>
      <c r="D30" s="16">
        <v>31</v>
      </c>
      <c r="E30" s="17">
        <v>3</v>
      </c>
      <c r="F30" s="17">
        <v>1</v>
      </c>
      <c r="G30" s="17">
        <v>2</v>
      </c>
      <c r="H30" s="18">
        <v>3</v>
      </c>
      <c r="I30" s="18">
        <v>1</v>
      </c>
      <c r="J30" s="18">
        <v>2</v>
      </c>
      <c r="K30" s="19">
        <v>17</v>
      </c>
      <c r="L30" s="19">
        <v>4</v>
      </c>
      <c r="M30" s="19">
        <v>13</v>
      </c>
      <c r="N30" s="20">
        <v>5</v>
      </c>
      <c r="O30" s="20">
        <v>2</v>
      </c>
      <c r="P30" s="20">
        <v>3</v>
      </c>
      <c r="Q30" s="21">
        <v>3</v>
      </c>
      <c r="R30" s="21">
        <v>3</v>
      </c>
      <c r="S30" s="21">
        <v>0</v>
      </c>
      <c r="T30" s="22">
        <v>8</v>
      </c>
      <c r="U30" s="22">
        <v>6</v>
      </c>
      <c r="V30" s="22">
        <v>2</v>
      </c>
      <c r="W30" s="23">
        <v>20</v>
      </c>
      <c r="X30" s="23">
        <v>11</v>
      </c>
      <c r="Y30" s="23">
        <v>9</v>
      </c>
    </row>
    <row r="31" spans="1:25" ht="15.75" x14ac:dyDescent="0.25">
      <c r="A31" s="16">
        <v>19</v>
      </c>
      <c r="B31" s="16">
        <v>53</v>
      </c>
      <c r="C31" s="16">
        <v>26</v>
      </c>
      <c r="D31" s="16">
        <v>27</v>
      </c>
      <c r="E31" s="17">
        <v>5</v>
      </c>
      <c r="F31" s="17">
        <v>2</v>
      </c>
      <c r="G31" s="17">
        <v>3</v>
      </c>
      <c r="H31" s="18">
        <v>3</v>
      </c>
      <c r="I31" s="18">
        <v>1</v>
      </c>
      <c r="J31" s="18">
        <v>2</v>
      </c>
      <c r="K31" s="19">
        <v>8</v>
      </c>
      <c r="L31" s="19">
        <v>2</v>
      </c>
      <c r="M31" s="19">
        <v>6</v>
      </c>
      <c r="N31" s="20">
        <v>1</v>
      </c>
      <c r="O31" s="20">
        <v>1</v>
      </c>
      <c r="P31" s="20">
        <v>0</v>
      </c>
      <c r="Q31" s="21">
        <v>4</v>
      </c>
      <c r="R31" s="21">
        <v>2</v>
      </c>
      <c r="S31" s="21">
        <v>2</v>
      </c>
      <c r="T31" s="22">
        <v>8</v>
      </c>
      <c r="U31" s="22">
        <v>4</v>
      </c>
      <c r="V31" s="22">
        <v>4</v>
      </c>
      <c r="W31" s="23">
        <v>24</v>
      </c>
      <c r="X31" s="23">
        <v>14</v>
      </c>
      <c r="Y31" s="23">
        <v>10</v>
      </c>
    </row>
    <row r="32" spans="1:25" ht="15.75" x14ac:dyDescent="0.25">
      <c r="A32" s="16">
        <v>20</v>
      </c>
      <c r="B32" s="16">
        <v>75</v>
      </c>
      <c r="C32" s="16">
        <v>32</v>
      </c>
      <c r="D32" s="16">
        <v>43</v>
      </c>
      <c r="E32" s="17">
        <v>4</v>
      </c>
      <c r="F32" s="17">
        <v>3</v>
      </c>
      <c r="G32" s="17">
        <v>1</v>
      </c>
      <c r="H32" s="18">
        <v>4</v>
      </c>
      <c r="I32" s="18">
        <v>1</v>
      </c>
      <c r="J32" s="18">
        <v>3</v>
      </c>
      <c r="K32" s="19">
        <v>16</v>
      </c>
      <c r="L32" s="19">
        <v>7</v>
      </c>
      <c r="M32" s="19">
        <v>9</v>
      </c>
      <c r="N32" s="20">
        <v>1</v>
      </c>
      <c r="O32" s="20">
        <v>1</v>
      </c>
      <c r="P32" s="20">
        <v>0</v>
      </c>
      <c r="Q32" s="21">
        <v>9</v>
      </c>
      <c r="R32" s="21">
        <v>3</v>
      </c>
      <c r="S32" s="21">
        <v>6</v>
      </c>
      <c r="T32" s="22">
        <v>7</v>
      </c>
      <c r="U32" s="22">
        <v>2</v>
      </c>
      <c r="V32" s="22">
        <v>5</v>
      </c>
      <c r="W32" s="23">
        <v>34</v>
      </c>
      <c r="X32" s="23">
        <v>15</v>
      </c>
      <c r="Y32" s="23">
        <v>19</v>
      </c>
    </row>
    <row r="33" spans="1:25" ht="15.75" x14ac:dyDescent="0.25">
      <c r="A33" s="16">
        <v>21</v>
      </c>
      <c r="B33" s="16">
        <v>74</v>
      </c>
      <c r="C33" s="16">
        <v>35</v>
      </c>
      <c r="D33" s="16">
        <v>39</v>
      </c>
      <c r="E33" s="17">
        <v>4</v>
      </c>
      <c r="F33" s="17">
        <v>0</v>
      </c>
      <c r="G33" s="17">
        <v>4</v>
      </c>
      <c r="H33" s="18">
        <v>5</v>
      </c>
      <c r="I33" s="18">
        <v>5</v>
      </c>
      <c r="J33" s="18">
        <v>0</v>
      </c>
      <c r="K33" s="19">
        <v>15</v>
      </c>
      <c r="L33" s="19">
        <v>8</v>
      </c>
      <c r="M33" s="19">
        <v>7</v>
      </c>
      <c r="N33" s="20">
        <v>4</v>
      </c>
      <c r="O33" s="20">
        <v>3</v>
      </c>
      <c r="P33" s="20">
        <v>1</v>
      </c>
      <c r="Q33" s="21">
        <v>7</v>
      </c>
      <c r="R33" s="21">
        <v>3</v>
      </c>
      <c r="S33" s="21">
        <v>4</v>
      </c>
      <c r="T33" s="22">
        <v>6</v>
      </c>
      <c r="U33" s="22">
        <v>0</v>
      </c>
      <c r="V33" s="22">
        <v>6</v>
      </c>
      <c r="W33" s="23">
        <v>33</v>
      </c>
      <c r="X33" s="23">
        <v>16</v>
      </c>
      <c r="Y33" s="23">
        <v>17</v>
      </c>
    </row>
    <row r="34" spans="1:25" ht="15.75" x14ac:dyDescent="0.25">
      <c r="A34" s="16">
        <v>22</v>
      </c>
      <c r="B34" s="16">
        <v>62</v>
      </c>
      <c r="C34" s="16">
        <v>30</v>
      </c>
      <c r="D34" s="16">
        <v>32</v>
      </c>
      <c r="E34" s="17">
        <v>5</v>
      </c>
      <c r="F34" s="17">
        <v>0</v>
      </c>
      <c r="G34" s="17">
        <v>5</v>
      </c>
      <c r="H34" s="18">
        <v>4</v>
      </c>
      <c r="I34" s="18">
        <v>2</v>
      </c>
      <c r="J34" s="18">
        <v>2</v>
      </c>
      <c r="K34" s="19">
        <v>20</v>
      </c>
      <c r="L34" s="19">
        <v>11</v>
      </c>
      <c r="M34" s="19">
        <v>9</v>
      </c>
      <c r="N34" s="20">
        <v>5</v>
      </c>
      <c r="O34" s="20">
        <v>1</v>
      </c>
      <c r="P34" s="20">
        <v>4</v>
      </c>
      <c r="Q34" s="21">
        <v>3</v>
      </c>
      <c r="R34" s="21">
        <v>2</v>
      </c>
      <c r="S34" s="21">
        <v>1</v>
      </c>
      <c r="T34" s="22">
        <v>4</v>
      </c>
      <c r="U34" s="22">
        <v>2</v>
      </c>
      <c r="V34" s="22">
        <v>2</v>
      </c>
      <c r="W34" s="23">
        <v>21</v>
      </c>
      <c r="X34" s="23">
        <v>12</v>
      </c>
      <c r="Y34" s="23">
        <v>9</v>
      </c>
    </row>
    <row r="35" spans="1:25" ht="15.75" x14ac:dyDescent="0.25">
      <c r="A35" s="16">
        <v>23</v>
      </c>
      <c r="B35" s="16">
        <v>70</v>
      </c>
      <c r="C35" s="16">
        <v>37</v>
      </c>
      <c r="D35" s="16">
        <v>33</v>
      </c>
      <c r="E35" s="17">
        <v>8</v>
      </c>
      <c r="F35" s="17">
        <v>4</v>
      </c>
      <c r="G35" s="17">
        <v>4</v>
      </c>
      <c r="H35" s="18">
        <v>2</v>
      </c>
      <c r="I35" s="18">
        <v>1</v>
      </c>
      <c r="J35" s="18">
        <v>1</v>
      </c>
      <c r="K35" s="19">
        <v>12</v>
      </c>
      <c r="L35" s="19">
        <v>8</v>
      </c>
      <c r="M35" s="19">
        <v>4</v>
      </c>
      <c r="N35" s="20">
        <v>1</v>
      </c>
      <c r="O35" s="20">
        <v>1</v>
      </c>
      <c r="P35" s="20">
        <v>0</v>
      </c>
      <c r="Q35" s="21">
        <v>9</v>
      </c>
      <c r="R35" s="21">
        <v>4</v>
      </c>
      <c r="S35" s="21">
        <v>5</v>
      </c>
      <c r="T35" s="22">
        <v>7</v>
      </c>
      <c r="U35" s="22">
        <v>4</v>
      </c>
      <c r="V35" s="22">
        <v>3</v>
      </c>
      <c r="W35" s="23">
        <v>31</v>
      </c>
      <c r="X35" s="23">
        <v>15</v>
      </c>
      <c r="Y35" s="23">
        <v>16</v>
      </c>
    </row>
    <row r="36" spans="1:25" ht="15.75" x14ac:dyDescent="0.25">
      <c r="A36" s="16">
        <v>24</v>
      </c>
      <c r="B36" s="16">
        <v>74</v>
      </c>
      <c r="C36" s="16">
        <v>34</v>
      </c>
      <c r="D36" s="16">
        <v>40</v>
      </c>
      <c r="E36" s="17">
        <v>10</v>
      </c>
      <c r="F36" s="17">
        <v>4</v>
      </c>
      <c r="G36" s="17">
        <v>6</v>
      </c>
      <c r="H36" s="18">
        <v>6</v>
      </c>
      <c r="I36" s="18">
        <v>1</v>
      </c>
      <c r="J36" s="18">
        <v>5</v>
      </c>
      <c r="K36" s="19">
        <v>10</v>
      </c>
      <c r="L36" s="19">
        <v>6</v>
      </c>
      <c r="M36" s="19">
        <v>4</v>
      </c>
      <c r="N36" s="20">
        <v>2</v>
      </c>
      <c r="O36" s="20">
        <v>2</v>
      </c>
      <c r="P36" s="20">
        <v>0</v>
      </c>
      <c r="Q36" s="21">
        <v>3</v>
      </c>
      <c r="R36" s="21">
        <v>3</v>
      </c>
      <c r="S36" s="21">
        <v>0</v>
      </c>
      <c r="T36" s="22">
        <v>18</v>
      </c>
      <c r="U36" s="22">
        <v>8</v>
      </c>
      <c r="V36" s="22">
        <v>10</v>
      </c>
      <c r="W36" s="23">
        <v>25</v>
      </c>
      <c r="X36" s="23">
        <v>10</v>
      </c>
      <c r="Y36" s="23">
        <v>15</v>
      </c>
    </row>
    <row r="37" spans="1:25" ht="15.75" x14ac:dyDescent="0.25">
      <c r="A37" s="16">
        <v>25</v>
      </c>
      <c r="B37" s="16">
        <v>77</v>
      </c>
      <c r="C37" s="16">
        <v>57</v>
      </c>
      <c r="D37" s="16">
        <v>57</v>
      </c>
      <c r="E37" s="17">
        <v>5</v>
      </c>
      <c r="F37" s="17">
        <v>2</v>
      </c>
      <c r="G37" s="17">
        <v>3</v>
      </c>
      <c r="H37" s="18">
        <v>9</v>
      </c>
      <c r="I37" s="18">
        <v>5</v>
      </c>
      <c r="J37" s="18">
        <v>4</v>
      </c>
      <c r="K37" s="19">
        <v>51</v>
      </c>
      <c r="L37" s="19">
        <v>26</v>
      </c>
      <c r="M37" s="19">
        <v>25</v>
      </c>
      <c r="N37" s="20">
        <v>2</v>
      </c>
      <c r="O37" s="20">
        <v>0</v>
      </c>
      <c r="P37" s="20">
        <v>2</v>
      </c>
      <c r="Q37" s="21">
        <v>4</v>
      </c>
      <c r="R37" s="21">
        <v>1</v>
      </c>
      <c r="S37" s="21">
        <v>3</v>
      </c>
      <c r="T37" s="22">
        <v>8</v>
      </c>
      <c r="U37" s="22">
        <v>6</v>
      </c>
      <c r="V37" s="22">
        <v>2</v>
      </c>
      <c r="W37" s="23">
        <v>35</v>
      </c>
      <c r="X37" s="23">
        <v>17</v>
      </c>
      <c r="Y37" s="23">
        <v>18</v>
      </c>
    </row>
    <row r="38" spans="1:25" ht="15.75" x14ac:dyDescent="0.25">
      <c r="A38" s="16">
        <v>26</v>
      </c>
      <c r="B38" s="16">
        <v>65</v>
      </c>
      <c r="C38" s="16">
        <v>25</v>
      </c>
      <c r="D38" s="16">
        <v>40</v>
      </c>
      <c r="E38" s="17">
        <v>6</v>
      </c>
      <c r="F38" s="17">
        <v>2</v>
      </c>
      <c r="G38" s="17">
        <v>4</v>
      </c>
      <c r="H38" s="18">
        <v>3</v>
      </c>
      <c r="I38" s="18">
        <v>1</v>
      </c>
      <c r="J38" s="18">
        <v>2</v>
      </c>
      <c r="K38" s="19">
        <v>13</v>
      </c>
      <c r="L38" s="19">
        <v>4</v>
      </c>
      <c r="M38" s="19">
        <v>9</v>
      </c>
      <c r="N38" s="20">
        <v>6</v>
      </c>
      <c r="O38" s="20">
        <v>2</v>
      </c>
      <c r="P38" s="20">
        <v>4</v>
      </c>
      <c r="Q38" s="21">
        <v>4</v>
      </c>
      <c r="R38" s="21">
        <v>2</v>
      </c>
      <c r="S38" s="21">
        <v>2</v>
      </c>
      <c r="T38" s="22">
        <v>2</v>
      </c>
      <c r="U38" s="22">
        <v>0</v>
      </c>
      <c r="V38" s="22">
        <v>2</v>
      </c>
      <c r="W38" s="23">
        <v>31</v>
      </c>
      <c r="X38" s="23">
        <v>14</v>
      </c>
      <c r="Y38" s="23">
        <v>17</v>
      </c>
    </row>
    <row r="39" spans="1:25" ht="15.75" x14ac:dyDescent="0.25">
      <c r="A39" s="16">
        <v>27</v>
      </c>
      <c r="B39" s="16">
        <v>67</v>
      </c>
      <c r="C39" s="16">
        <v>23</v>
      </c>
      <c r="D39" s="16">
        <v>44</v>
      </c>
      <c r="E39" s="17">
        <v>6</v>
      </c>
      <c r="F39" s="17">
        <v>4</v>
      </c>
      <c r="G39" s="17">
        <v>2</v>
      </c>
      <c r="H39" s="18">
        <v>4</v>
      </c>
      <c r="I39" s="18">
        <v>2</v>
      </c>
      <c r="J39" s="18">
        <v>2</v>
      </c>
      <c r="K39" s="19">
        <v>13</v>
      </c>
      <c r="L39" s="19">
        <v>4</v>
      </c>
      <c r="M39" s="19">
        <v>9</v>
      </c>
      <c r="N39" s="20">
        <v>5</v>
      </c>
      <c r="O39" s="20">
        <v>2</v>
      </c>
      <c r="P39" s="20">
        <v>3</v>
      </c>
      <c r="Q39" s="21">
        <v>3</v>
      </c>
      <c r="R39" s="21">
        <v>2</v>
      </c>
      <c r="S39" s="21">
        <v>1</v>
      </c>
      <c r="T39" s="22">
        <v>4</v>
      </c>
      <c r="U39" s="22">
        <v>2</v>
      </c>
      <c r="V39" s="22">
        <v>2</v>
      </c>
      <c r="W39" s="23">
        <v>32</v>
      </c>
      <c r="X39" s="23">
        <v>7</v>
      </c>
      <c r="Y39" s="23">
        <v>25</v>
      </c>
    </row>
    <row r="40" spans="1:25" ht="15.75" x14ac:dyDescent="0.25">
      <c r="A40" s="16">
        <v>28</v>
      </c>
      <c r="B40" s="16">
        <v>57</v>
      </c>
      <c r="C40" s="16">
        <v>31</v>
      </c>
      <c r="D40" s="16">
        <v>26</v>
      </c>
      <c r="E40" s="17">
        <v>7</v>
      </c>
      <c r="F40" s="17">
        <v>4</v>
      </c>
      <c r="G40" s="17">
        <v>3</v>
      </c>
      <c r="H40" s="18">
        <v>3</v>
      </c>
      <c r="I40" s="18">
        <v>1</v>
      </c>
      <c r="J40" s="18">
        <v>2</v>
      </c>
      <c r="K40" s="19">
        <v>11</v>
      </c>
      <c r="L40" s="19">
        <v>4</v>
      </c>
      <c r="M40" s="19">
        <v>7</v>
      </c>
      <c r="N40" s="20">
        <v>4</v>
      </c>
      <c r="O40" s="20">
        <v>2</v>
      </c>
      <c r="P40" s="20">
        <v>2</v>
      </c>
      <c r="Q40" s="21">
        <v>5</v>
      </c>
      <c r="R40" s="21">
        <v>5</v>
      </c>
      <c r="S40" s="21">
        <v>0</v>
      </c>
      <c r="T40" s="22">
        <v>3</v>
      </c>
      <c r="U40" s="22">
        <v>3</v>
      </c>
      <c r="V40" s="22">
        <v>0</v>
      </c>
      <c r="W40" s="23">
        <v>24</v>
      </c>
      <c r="X40" s="23">
        <v>12</v>
      </c>
      <c r="Y40" s="23">
        <v>12</v>
      </c>
    </row>
    <row r="41" spans="1:25" ht="15.75" x14ac:dyDescent="0.25">
      <c r="A41" s="16">
        <v>29</v>
      </c>
      <c r="B41" s="16">
        <v>74</v>
      </c>
      <c r="C41" s="16">
        <v>38</v>
      </c>
      <c r="D41" s="16">
        <v>36</v>
      </c>
      <c r="E41" s="17">
        <v>8</v>
      </c>
      <c r="F41" s="17">
        <v>4</v>
      </c>
      <c r="G41" s="17">
        <v>4</v>
      </c>
      <c r="H41" s="18">
        <v>7</v>
      </c>
      <c r="I41" s="18">
        <v>5</v>
      </c>
      <c r="J41" s="18">
        <v>2</v>
      </c>
      <c r="K41" s="19">
        <v>15</v>
      </c>
      <c r="L41" s="19">
        <v>4</v>
      </c>
      <c r="M41" s="19">
        <v>11</v>
      </c>
      <c r="N41" s="20">
        <v>5</v>
      </c>
      <c r="O41" s="20">
        <v>3</v>
      </c>
      <c r="P41" s="20">
        <v>2</v>
      </c>
      <c r="Q41" s="21">
        <v>8</v>
      </c>
      <c r="R41" s="21">
        <v>2</v>
      </c>
      <c r="S41" s="21">
        <v>6</v>
      </c>
      <c r="T41" s="22">
        <v>7</v>
      </c>
      <c r="U41" s="22">
        <v>6</v>
      </c>
      <c r="V41" s="22">
        <v>1</v>
      </c>
      <c r="W41" s="23">
        <v>24</v>
      </c>
      <c r="X41" s="23">
        <v>14</v>
      </c>
      <c r="Y41" s="23">
        <v>10</v>
      </c>
    </row>
    <row r="42" spans="1:25" ht="15.75" x14ac:dyDescent="0.25">
      <c r="A42" s="16">
        <v>30</v>
      </c>
      <c r="B42" s="16">
        <v>59</v>
      </c>
      <c r="C42" s="16">
        <v>28</v>
      </c>
      <c r="D42" s="16">
        <v>31</v>
      </c>
      <c r="E42" s="17">
        <v>3</v>
      </c>
      <c r="F42" s="17">
        <v>1</v>
      </c>
      <c r="G42" s="17">
        <v>2</v>
      </c>
      <c r="H42" s="18">
        <v>3</v>
      </c>
      <c r="I42" s="18">
        <v>0</v>
      </c>
      <c r="J42" s="18">
        <v>3</v>
      </c>
      <c r="K42" s="19">
        <v>13</v>
      </c>
      <c r="L42" s="19">
        <v>6</v>
      </c>
      <c r="M42" s="19">
        <v>7</v>
      </c>
      <c r="N42" s="20">
        <v>3</v>
      </c>
      <c r="O42" s="20">
        <v>2</v>
      </c>
      <c r="P42" s="20">
        <v>1</v>
      </c>
      <c r="Q42" s="21">
        <v>5</v>
      </c>
      <c r="R42" s="21">
        <v>4</v>
      </c>
      <c r="S42" s="21">
        <v>1</v>
      </c>
      <c r="T42" s="22">
        <v>9</v>
      </c>
      <c r="U42" s="22">
        <v>4</v>
      </c>
      <c r="V42" s="22">
        <v>5</v>
      </c>
      <c r="W42" s="23">
        <v>23</v>
      </c>
      <c r="X42" s="23">
        <v>11</v>
      </c>
      <c r="Y42" s="23">
        <v>12</v>
      </c>
    </row>
    <row r="43" spans="1:25" ht="15.75" x14ac:dyDescent="0.25">
      <c r="A43" s="16">
        <v>31</v>
      </c>
      <c r="B43" s="16">
        <v>53</v>
      </c>
      <c r="C43" s="16">
        <v>27</v>
      </c>
      <c r="D43" s="16">
        <v>26</v>
      </c>
      <c r="E43" s="17">
        <v>4</v>
      </c>
      <c r="F43" s="17">
        <v>1</v>
      </c>
      <c r="G43" s="17">
        <v>3</v>
      </c>
      <c r="H43" s="18">
        <v>4</v>
      </c>
      <c r="I43" s="18">
        <v>2</v>
      </c>
      <c r="J43" s="18">
        <v>2</v>
      </c>
      <c r="K43" s="19">
        <v>6</v>
      </c>
      <c r="L43" s="19">
        <v>6</v>
      </c>
      <c r="M43" s="19">
        <v>0</v>
      </c>
      <c r="N43" s="20">
        <v>0</v>
      </c>
      <c r="O43" s="20">
        <v>0</v>
      </c>
      <c r="P43" s="20">
        <v>0</v>
      </c>
      <c r="Q43" s="21">
        <v>9</v>
      </c>
      <c r="R43" s="21">
        <v>3</v>
      </c>
      <c r="S43" s="21">
        <v>6</v>
      </c>
      <c r="T43" s="22">
        <v>3</v>
      </c>
      <c r="U43" s="22">
        <v>2</v>
      </c>
      <c r="V43" s="22">
        <v>1</v>
      </c>
      <c r="W43" s="23">
        <v>27</v>
      </c>
      <c r="X43" s="23">
        <v>13</v>
      </c>
      <c r="Y43" s="23">
        <v>14</v>
      </c>
    </row>
    <row r="44" spans="1:25" ht="15.75" x14ac:dyDescent="0.25">
      <c r="A44" s="16">
        <v>32</v>
      </c>
      <c r="B44" s="16">
        <v>51</v>
      </c>
      <c r="C44" s="16">
        <v>26</v>
      </c>
      <c r="D44" s="16">
        <v>25</v>
      </c>
      <c r="E44" s="17">
        <v>3</v>
      </c>
      <c r="F44" s="17">
        <v>2</v>
      </c>
      <c r="G44" s="17">
        <v>1</v>
      </c>
      <c r="H44" s="18">
        <v>2</v>
      </c>
      <c r="I44" s="18">
        <v>1</v>
      </c>
      <c r="J44" s="18">
        <v>1</v>
      </c>
      <c r="K44" s="19">
        <v>12</v>
      </c>
      <c r="L44" s="19">
        <v>7</v>
      </c>
      <c r="M44" s="19">
        <v>5</v>
      </c>
      <c r="N44" s="20">
        <v>2</v>
      </c>
      <c r="O44" s="20">
        <v>2</v>
      </c>
      <c r="P44" s="20">
        <v>0</v>
      </c>
      <c r="Q44" s="21">
        <v>5</v>
      </c>
      <c r="R44" s="21">
        <v>2</v>
      </c>
      <c r="S44" s="21">
        <v>3</v>
      </c>
      <c r="T44" s="22">
        <v>7</v>
      </c>
      <c r="U44" s="22">
        <v>3</v>
      </c>
      <c r="V44" s="22">
        <v>4</v>
      </c>
      <c r="W44" s="23">
        <v>20</v>
      </c>
      <c r="X44" s="23">
        <v>9</v>
      </c>
      <c r="Y44" s="23">
        <v>11</v>
      </c>
    </row>
    <row r="45" spans="1:25" ht="15.75" x14ac:dyDescent="0.25">
      <c r="A45" s="16">
        <v>33</v>
      </c>
      <c r="B45" s="16">
        <v>63</v>
      </c>
      <c r="C45" s="16">
        <v>35</v>
      </c>
      <c r="D45" s="16">
        <v>28</v>
      </c>
      <c r="E45" s="17">
        <v>1</v>
      </c>
      <c r="F45" s="17">
        <v>0</v>
      </c>
      <c r="G45" s="17">
        <v>1</v>
      </c>
      <c r="H45" s="18">
        <v>3</v>
      </c>
      <c r="I45" s="18">
        <v>2</v>
      </c>
      <c r="J45" s="18">
        <v>1</v>
      </c>
      <c r="K45" s="19">
        <v>13</v>
      </c>
      <c r="L45" s="19">
        <v>5</v>
      </c>
      <c r="M45" s="19">
        <v>8</v>
      </c>
      <c r="N45" s="20">
        <v>3</v>
      </c>
      <c r="O45" s="20">
        <v>0</v>
      </c>
      <c r="P45" s="20">
        <v>3</v>
      </c>
      <c r="Q45" s="21">
        <v>1</v>
      </c>
      <c r="R45" s="21">
        <v>1</v>
      </c>
      <c r="S45" s="21">
        <v>0</v>
      </c>
      <c r="T45" s="22">
        <v>10</v>
      </c>
      <c r="U45" s="22">
        <v>5</v>
      </c>
      <c r="V45" s="22">
        <v>5</v>
      </c>
      <c r="W45" s="23">
        <v>32</v>
      </c>
      <c r="X45" s="23">
        <v>22</v>
      </c>
      <c r="Y45" s="23">
        <v>10</v>
      </c>
    </row>
    <row r="46" spans="1:25" ht="15.75" x14ac:dyDescent="0.25">
      <c r="A46" s="16">
        <v>34</v>
      </c>
      <c r="B46" s="16">
        <v>53</v>
      </c>
      <c r="C46" s="16">
        <v>23</v>
      </c>
      <c r="D46" s="16">
        <v>30</v>
      </c>
      <c r="E46" s="17">
        <v>1</v>
      </c>
      <c r="F46" s="17">
        <v>0</v>
      </c>
      <c r="G46" s="17">
        <v>1</v>
      </c>
      <c r="H46" s="18">
        <v>6</v>
      </c>
      <c r="I46" s="18">
        <v>3</v>
      </c>
      <c r="J46" s="18">
        <v>3</v>
      </c>
      <c r="K46" s="19">
        <v>4</v>
      </c>
      <c r="L46" s="19">
        <v>0</v>
      </c>
      <c r="M46" s="19">
        <v>4</v>
      </c>
      <c r="N46" s="20">
        <v>4</v>
      </c>
      <c r="O46" s="20">
        <v>2</v>
      </c>
      <c r="P46" s="20">
        <v>2</v>
      </c>
      <c r="Q46" s="21">
        <v>6</v>
      </c>
      <c r="R46" s="21">
        <v>2</v>
      </c>
      <c r="S46" s="21">
        <v>4</v>
      </c>
      <c r="T46" s="22">
        <v>4</v>
      </c>
      <c r="U46" s="22">
        <v>1</v>
      </c>
      <c r="V46" s="22">
        <v>3</v>
      </c>
      <c r="W46" s="23">
        <v>28</v>
      </c>
      <c r="X46" s="23">
        <v>15</v>
      </c>
      <c r="Y46" s="23">
        <v>13</v>
      </c>
    </row>
    <row r="47" spans="1:25" ht="15.75" x14ac:dyDescent="0.25">
      <c r="A47" s="16">
        <v>35</v>
      </c>
      <c r="B47" s="16">
        <v>37</v>
      </c>
      <c r="C47" s="16">
        <v>14</v>
      </c>
      <c r="D47" s="16">
        <v>23</v>
      </c>
      <c r="E47" s="17">
        <v>3</v>
      </c>
      <c r="F47" s="17">
        <v>2</v>
      </c>
      <c r="G47" s="17">
        <v>1</v>
      </c>
      <c r="H47" s="18">
        <v>2</v>
      </c>
      <c r="I47" s="18">
        <v>0</v>
      </c>
      <c r="J47" s="18">
        <v>2</v>
      </c>
      <c r="K47" s="19">
        <v>2</v>
      </c>
      <c r="L47" s="19">
        <v>0</v>
      </c>
      <c r="M47" s="19">
        <v>2</v>
      </c>
      <c r="N47" s="20">
        <v>7</v>
      </c>
      <c r="O47" s="20">
        <v>2</v>
      </c>
      <c r="P47" s="20">
        <v>5</v>
      </c>
      <c r="Q47" s="21">
        <v>0</v>
      </c>
      <c r="R47" s="21">
        <v>0</v>
      </c>
      <c r="S47" s="21">
        <v>0</v>
      </c>
      <c r="T47" s="22">
        <v>3</v>
      </c>
      <c r="U47" s="22">
        <v>1</v>
      </c>
      <c r="V47" s="22">
        <v>2</v>
      </c>
      <c r="W47" s="23">
        <v>20</v>
      </c>
      <c r="X47" s="23">
        <v>9</v>
      </c>
      <c r="Y47" s="23">
        <v>11</v>
      </c>
    </row>
    <row r="48" spans="1:25" ht="15.75" x14ac:dyDescent="0.25">
      <c r="A48" s="16">
        <v>36</v>
      </c>
      <c r="B48" s="16">
        <v>32</v>
      </c>
      <c r="C48" s="16">
        <v>18</v>
      </c>
      <c r="D48" s="16">
        <v>14</v>
      </c>
      <c r="E48" s="17">
        <v>1</v>
      </c>
      <c r="F48" s="17">
        <v>1</v>
      </c>
      <c r="G48" s="17">
        <v>0</v>
      </c>
      <c r="H48" s="18">
        <v>1</v>
      </c>
      <c r="I48" s="18">
        <v>1</v>
      </c>
      <c r="J48" s="18">
        <v>0</v>
      </c>
      <c r="K48" s="19">
        <v>6</v>
      </c>
      <c r="L48" s="19">
        <v>4</v>
      </c>
      <c r="M48" s="19">
        <v>2</v>
      </c>
      <c r="N48" s="20">
        <v>4</v>
      </c>
      <c r="O48" s="20">
        <v>1</v>
      </c>
      <c r="P48" s="20">
        <v>3</v>
      </c>
      <c r="Q48" s="21">
        <v>2</v>
      </c>
      <c r="R48" s="21">
        <v>1</v>
      </c>
      <c r="S48" s="21">
        <v>1</v>
      </c>
      <c r="T48" s="22">
        <v>4</v>
      </c>
      <c r="U48" s="22">
        <v>2</v>
      </c>
      <c r="V48" s="22">
        <v>2</v>
      </c>
      <c r="W48" s="23">
        <v>14</v>
      </c>
      <c r="X48" s="23">
        <v>8</v>
      </c>
      <c r="Y48" s="23">
        <v>6</v>
      </c>
    </row>
    <row r="49" spans="1:25" ht="15.75" x14ac:dyDescent="0.25">
      <c r="A49" s="16">
        <v>37</v>
      </c>
      <c r="B49" s="16">
        <v>28</v>
      </c>
      <c r="C49" s="16">
        <v>11</v>
      </c>
      <c r="D49" s="16">
        <v>17</v>
      </c>
      <c r="E49" s="17">
        <v>1</v>
      </c>
      <c r="F49" s="17">
        <v>0</v>
      </c>
      <c r="G49" s="17">
        <v>1</v>
      </c>
      <c r="H49" s="18">
        <v>2</v>
      </c>
      <c r="I49" s="18">
        <v>0</v>
      </c>
      <c r="J49" s="18">
        <v>2</v>
      </c>
      <c r="K49" s="19">
        <v>5</v>
      </c>
      <c r="L49" s="19">
        <v>2</v>
      </c>
      <c r="M49" s="19">
        <v>3</v>
      </c>
      <c r="N49" s="20">
        <v>5</v>
      </c>
      <c r="O49" s="20">
        <v>1</v>
      </c>
      <c r="P49" s="20">
        <v>4</v>
      </c>
      <c r="Q49" s="21">
        <v>2</v>
      </c>
      <c r="R49" s="21">
        <v>1</v>
      </c>
      <c r="S49" s="21">
        <v>1</v>
      </c>
      <c r="T49" s="22">
        <v>3</v>
      </c>
      <c r="U49" s="22">
        <v>3</v>
      </c>
      <c r="V49" s="22">
        <v>0</v>
      </c>
      <c r="W49" s="23">
        <v>10</v>
      </c>
      <c r="X49" s="23">
        <v>4</v>
      </c>
      <c r="Y49" s="23">
        <v>6</v>
      </c>
    </row>
    <row r="50" spans="1:25" ht="15.75" x14ac:dyDescent="0.25">
      <c r="A50" s="16">
        <v>38</v>
      </c>
      <c r="B50" s="16">
        <v>25</v>
      </c>
      <c r="C50" s="16">
        <v>13</v>
      </c>
      <c r="D50" s="16">
        <v>12</v>
      </c>
      <c r="E50" s="17">
        <v>0</v>
      </c>
      <c r="F50" s="17">
        <v>0</v>
      </c>
      <c r="G50" s="17">
        <v>0</v>
      </c>
      <c r="H50" s="18">
        <v>3</v>
      </c>
      <c r="I50" s="18">
        <v>2</v>
      </c>
      <c r="J50" s="18">
        <v>1</v>
      </c>
      <c r="K50" s="19">
        <v>5</v>
      </c>
      <c r="L50" s="19">
        <v>4</v>
      </c>
      <c r="M50" s="19">
        <v>1</v>
      </c>
      <c r="N50" s="20">
        <v>3</v>
      </c>
      <c r="O50" s="20">
        <v>1</v>
      </c>
      <c r="P50" s="20">
        <v>2</v>
      </c>
      <c r="Q50" s="21">
        <v>0</v>
      </c>
      <c r="R50" s="21">
        <v>0</v>
      </c>
      <c r="S50" s="21">
        <v>0</v>
      </c>
      <c r="T50" s="22">
        <v>3</v>
      </c>
      <c r="U50" s="22">
        <v>1</v>
      </c>
      <c r="V50" s="22">
        <v>2</v>
      </c>
      <c r="W50" s="23">
        <v>11</v>
      </c>
      <c r="X50" s="23">
        <v>5</v>
      </c>
      <c r="Y50" s="23">
        <v>6</v>
      </c>
    </row>
    <row r="51" spans="1:25" ht="15.75" x14ac:dyDescent="0.25">
      <c r="A51" s="16">
        <v>39</v>
      </c>
      <c r="B51" s="16">
        <v>37</v>
      </c>
      <c r="C51" s="16">
        <v>18</v>
      </c>
      <c r="D51" s="16">
        <v>19</v>
      </c>
      <c r="E51" s="17">
        <v>7</v>
      </c>
      <c r="F51" s="17">
        <v>5</v>
      </c>
      <c r="G51" s="17">
        <v>2</v>
      </c>
      <c r="H51" s="18">
        <v>4</v>
      </c>
      <c r="I51" s="18">
        <v>2</v>
      </c>
      <c r="J51" s="18">
        <v>2</v>
      </c>
      <c r="K51" s="19">
        <v>5</v>
      </c>
      <c r="L51" s="19">
        <v>1</v>
      </c>
      <c r="M51" s="19">
        <v>4</v>
      </c>
      <c r="N51" s="20">
        <v>4</v>
      </c>
      <c r="O51" s="20">
        <v>2</v>
      </c>
      <c r="P51" s="20">
        <v>2</v>
      </c>
      <c r="Q51" s="21">
        <v>3</v>
      </c>
      <c r="R51" s="21">
        <v>2</v>
      </c>
      <c r="S51" s="21">
        <v>1</v>
      </c>
      <c r="T51" s="22">
        <v>2</v>
      </c>
      <c r="U51" s="22">
        <v>0</v>
      </c>
      <c r="V51" s="22">
        <v>2</v>
      </c>
      <c r="W51" s="23">
        <v>12</v>
      </c>
      <c r="X51" s="23">
        <v>6</v>
      </c>
      <c r="Y51" s="23">
        <v>6</v>
      </c>
    </row>
    <row r="52" spans="1:25" ht="15.75" x14ac:dyDescent="0.25">
      <c r="A52" s="16">
        <v>40</v>
      </c>
      <c r="B52" s="16">
        <v>31</v>
      </c>
      <c r="C52" s="16">
        <v>13</v>
      </c>
      <c r="D52" s="16">
        <v>18</v>
      </c>
      <c r="E52" s="17">
        <v>2</v>
      </c>
      <c r="F52" s="17">
        <v>0</v>
      </c>
      <c r="G52" s="17">
        <v>2</v>
      </c>
      <c r="H52" s="18">
        <v>3</v>
      </c>
      <c r="I52" s="18">
        <v>2</v>
      </c>
      <c r="J52" s="18">
        <v>1</v>
      </c>
      <c r="K52" s="19">
        <v>6</v>
      </c>
      <c r="L52" s="19">
        <v>4</v>
      </c>
      <c r="M52" s="19">
        <v>2</v>
      </c>
      <c r="N52" s="20">
        <v>4</v>
      </c>
      <c r="O52" s="20">
        <v>1</v>
      </c>
      <c r="P52" s="20">
        <v>3</v>
      </c>
      <c r="Q52" s="21">
        <v>1</v>
      </c>
      <c r="R52" s="21">
        <v>0</v>
      </c>
      <c r="S52" s="21">
        <v>1</v>
      </c>
      <c r="T52" s="22">
        <v>1</v>
      </c>
      <c r="U52" s="22">
        <v>1</v>
      </c>
      <c r="V52" s="22">
        <v>0</v>
      </c>
      <c r="W52" s="23">
        <v>14</v>
      </c>
      <c r="X52" s="23">
        <v>5</v>
      </c>
      <c r="Y52" s="23">
        <v>9</v>
      </c>
    </row>
    <row r="53" spans="1:25" ht="15.75" x14ac:dyDescent="0.25">
      <c r="A53" s="16">
        <v>41</v>
      </c>
      <c r="B53" s="16">
        <v>27</v>
      </c>
      <c r="C53" s="16">
        <v>14</v>
      </c>
      <c r="D53" s="16">
        <v>13</v>
      </c>
      <c r="E53" s="24">
        <v>5</v>
      </c>
      <c r="F53" s="24">
        <v>3</v>
      </c>
      <c r="G53" s="24">
        <v>2</v>
      </c>
      <c r="H53" s="25">
        <v>2</v>
      </c>
      <c r="I53" s="25">
        <v>1</v>
      </c>
      <c r="J53" s="25">
        <v>1</v>
      </c>
      <c r="K53" s="26">
        <v>7</v>
      </c>
      <c r="L53" s="26">
        <v>5</v>
      </c>
      <c r="M53" s="26">
        <v>2</v>
      </c>
      <c r="N53" s="27">
        <v>1</v>
      </c>
      <c r="O53" s="27">
        <v>0</v>
      </c>
      <c r="P53" s="27">
        <v>1</v>
      </c>
      <c r="Q53" s="28">
        <v>0</v>
      </c>
      <c r="R53" s="28">
        <v>0</v>
      </c>
      <c r="S53" s="28">
        <v>0</v>
      </c>
      <c r="T53" s="29">
        <v>2</v>
      </c>
      <c r="U53" s="29">
        <v>0</v>
      </c>
      <c r="V53" s="29">
        <v>2</v>
      </c>
      <c r="W53" s="30">
        <v>10</v>
      </c>
      <c r="X53" s="30">
        <v>5</v>
      </c>
      <c r="Y53" s="30">
        <v>5</v>
      </c>
    </row>
    <row r="54" spans="1:25" ht="15.75" x14ac:dyDescent="0.25">
      <c r="A54" s="31">
        <v>42</v>
      </c>
      <c r="B54" s="31">
        <v>31</v>
      </c>
      <c r="C54" s="31">
        <v>13</v>
      </c>
      <c r="D54" s="31">
        <v>18</v>
      </c>
      <c r="E54" s="17">
        <v>3</v>
      </c>
      <c r="F54" s="24">
        <v>2</v>
      </c>
      <c r="G54" s="24">
        <v>1</v>
      </c>
      <c r="H54" s="25">
        <v>2</v>
      </c>
      <c r="I54" s="25">
        <v>2</v>
      </c>
      <c r="J54" s="25">
        <v>0</v>
      </c>
      <c r="K54" s="26">
        <v>1</v>
      </c>
      <c r="L54" s="26">
        <v>0</v>
      </c>
      <c r="M54" s="26">
        <v>1</v>
      </c>
      <c r="N54" s="27">
        <v>1</v>
      </c>
      <c r="O54" s="27">
        <v>1</v>
      </c>
      <c r="P54" s="27">
        <v>0</v>
      </c>
      <c r="Q54" s="28">
        <v>4</v>
      </c>
      <c r="R54" s="28">
        <v>2</v>
      </c>
      <c r="S54" s="28">
        <v>2</v>
      </c>
      <c r="T54" s="29">
        <v>8</v>
      </c>
      <c r="U54" s="29">
        <v>2</v>
      </c>
      <c r="V54" s="29">
        <v>6</v>
      </c>
      <c r="W54" s="30">
        <v>12</v>
      </c>
      <c r="X54" s="30">
        <v>4</v>
      </c>
      <c r="Y54" s="30">
        <v>8</v>
      </c>
    </row>
    <row r="55" spans="1:25" ht="15.75" x14ac:dyDescent="0.25">
      <c r="A55" s="31">
        <v>43</v>
      </c>
      <c r="B55" s="31">
        <v>26</v>
      </c>
      <c r="C55" s="31">
        <v>12</v>
      </c>
      <c r="D55" s="31">
        <v>14</v>
      </c>
      <c r="E55" s="17">
        <v>3</v>
      </c>
      <c r="F55" s="24">
        <v>0</v>
      </c>
      <c r="G55" s="24">
        <v>3</v>
      </c>
      <c r="H55" s="25">
        <v>1</v>
      </c>
      <c r="I55" s="25">
        <v>0</v>
      </c>
      <c r="J55" s="25">
        <v>1</v>
      </c>
      <c r="K55" s="26">
        <v>4</v>
      </c>
      <c r="L55" s="26">
        <v>2</v>
      </c>
      <c r="M55" s="26">
        <v>2</v>
      </c>
      <c r="N55" s="27">
        <v>1</v>
      </c>
      <c r="O55" s="27">
        <v>1</v>
      </c>
      <c r="P55" s="27">
        <v>0</v>
      </c>
      <c r="Q55" s="28">
        <v>2</v>
      </c>
      <c r="R55" s="28">
        <v>1</v>
      </c>
      <c r="S55" s="28">
        <v>1</v>
      </c>
      <c r="T55" s="29">
        <v>5</v>
      </c>
      <c r="U55" s="29">
        <v>4</v>
      </c>
      <c r="V55" s="29">
        <v>1</v>
      </c>
      <c r="W55" s="30">
        <v>10</v>
      </c>
      <c r="X55" s="30">
        <v>4</v>
      </c>
      <c r="Y55" s="30">
        <v>6</v>
      </c>
    </row>
    <row r="56" spans="1:25" ht="15.75" x14ac:dyDescent="0.25">
      <c r="A56" s="31">
        <v>44</v>
      </c>
      <c r="B56" s="31">
        <v>24</v>
      </c>
      <c r="C56" s="31">
        <v>9</v>
      </c>
      <c r="D56" s="31">
        <v>15</v>
      </c>
      <c r="E56" s="17">
        <v>1</v>
      </c>
      <c r="F56" s="24">
        <v>1</v>
      </c>
      <c r="G56" s="24">
        <v>0</v>
      </c>
      <c r="H56" s="25">
        <v>2</v>
      </c>
      <c r="I56" s="25">
        <v>0</v>
      </c>
      <c r="J56" s="25">
        <v>2</v>
      </c>
      <c r="K56" s="26">
        <v>4</v>
      </c>
      <c r="L56" s="26">
        <v>0</v>
      </c>
      <c r="M56" s="26">
        <v>4</v>
      </c>
      <c r="N56" s="27">
        <v>0</v>
      </c>
      <c r="O56" s="27">
        <v>0</v>
      </c>
      <c r="P56" s="27">
        <v>0</v>
      </c>
      <c r="Q56" s="28">
        <v>3</v>
      </c>
      <c r="R56" s="28">
        <v>1</v>
      </c>
      <c r="S56" s="28">
        <v>2</v>
      </c>
      <c r="T56" s="29">
        <v>6</v>
      </c>
      <c r="U56" s="29">
        <v>4</v>
      </c>
      <c r="V56" s="29">
        <v>2</v>
      </c>
      <c r="W56" s="30">
        <v>8</v>
      </c>
      <c r="X56" s="30">
        <v>3</v>
      </c>
      <c r="Y56" s="30">
        <v>5</v>
      </c>
    </row>
    <row r="57" spans="1:25" ht="15.75" x14ac:dyDescent="0.25">
      <c r="A57" s="31">
        <v>45</v>
      </c>
      <c r="B57" s="31">
        <v>25</v>
      </c>
      <c r="C57" s="31">
        <v>15</v>
      </c>
      <c r="D57" s="31">
        <v>10</v>
      </c>
      <c r="E57" s="17">
        <v>3</v>
      </c>
      <c r="F57" s="24">
        <v>2</v>
      </c>
      <c r="G57" s="24">
        <v>1</v>
      </c>
      <c r="H57" s="25">
        <v>2</v>
      </c>
      <c r="I57" s="25">
        <v>2</v>
      </c>
      <c r="J57" s="25">
        <v>0</v>
      </c>
      <c r="K57" s="26">
        <v>3</v>
      </c>
      <c r="L57" s="26">
        <v>3</v>
      </c>
      <c r="M57" s="26">
        <v>0</v>
      </c>
      <c r="N57" s="27">
        <v>2</v>
      </c>
      <c r="O57" s="27">
        <v>1</v>
      </c>
      <c r="P57" s="27">
        <v>1</v>
      </c>
      <c r="Q57" s="28">
        <v>1</v>
      </c>
      <c r="R57" s="28">
        <v>0</v>
      </c>
      <c r="S57" s="28">
        <v>1</v>
      </c>
      <c r="T57" s="29">
        <v>1</v>
      </c>
      <c r="U57" s="29">
        <v>1</v>
      </c>
      <c r="V57" s="29">
        <v>0</v>
      </c>
      <c r="W57" s="30">
        <v>13</v>
      </c>
      <c r="X57" s="30">
        <v>6</v>
      </c>
      <c r="Y57" s="30">
        <v>7</v>
      </c>
    </row>
    <row r="58" spans="1:25" ht="15.75" x14ac:dyDescent="0.25">
      <c r="A58" s="31">
        <v>46</v>
      </c>
      <c r="B58" s="31">
        <v>33</v>
      </c>
      <c r="C58" s="31">
        <v>17</v>
      </c>
      <c r="D58" s="31">
        <v>16</v>
      </c>
      <c r="E58" s="17">
        <v>4</v>
      </c>
      <c r="F58" s="24">
        <v>2</v>
      </c>
      <c r="G58" s="24">
        <v>2</v>
      </c>
      <c r="H58" s="25">
        <v>5</v>
      </c>
      <c r="I58" s="25">
        <v>2</v>
      </c>
      <c r="J58" s="25">
        <v>3</v>
      </c>
      <c r="K58" s="26">
        <v>3</v>
      </c>
      <c r="L58" s="26">
        <v>3</v>
      </c>
      <c r="M58" s="26">
        <v>0</v>
      </c>
      <c r="N58" s="27">
        <v>1</v>
      </c>
      <c r="O58" s="27">
        <v>1</v>
      </c>
      <c r="P58" s="27">
        <v>0</v>
      </c>
      <c r="Q58" s="28">
        <v>1</v>
      </c>
      <c r="R58" s="28">
        <v>1</v>
      </c>
      <c r="S58" s="28">
        <v>0</v>
      </c>
      <c r="T58" s="29">
        <v>8</v>
      </c>
      <c r="U58" s="29">
        <v>3</v>
      </c>
      <c r="V58" s="29">
        <v>5</v>
      </c>
      <c r="W58" s="30">
        <v>11</v>
      </c>
      <c r="X58" s="30">
        <v>5</v>
      </c>
      <c r="Y58" s="30">
        <v>6</v>
      </c>
    </row>
    <row r="59" spans="1:25" ht="15.75" x14ac:dyDescent="0.25">
      <c r="A59" s="31">
        <v>47</v>
      </c>
      <c r="B59" s="31">
        <v>33</v>
      </c>
      <c r="C59" s="31">
        <v>16</v>
      </c>
      <c r="D59" s="31">
        <v>17</v>
      </c>
      <c r="E59" s="17">
        <v>3</v>
      </c>
      <c r="F59" s="24">
        <v>3</v>
      </c>
      <c r="G59" s="24">
        <v>0</v>
      </c>
      <c r="H59" s="25">
        <v>4</v>
      </c>
      <c r="I59" s="25">
        <v>1</v>
      </c>
      <c r="J59" s="25">
        <v>3</v>
      </c>
      <c r="K59" s="26">
        <v>7</v>
      </c>
      <c r="L59" s="26">
        <v>4</v>
      </c>
      <c r="M59" s="26">
        <v>3</v>
      </c>
      <c r="N59" s="27">
        <v>2</v>
      </c>
      <c r="O59" s="27">
        <v>1</v>
      </c>
      <c r="P59" s="27">
        <v>1</v>
      </c>
      <c r="Q59" s="28">
        <v>2</v>
      </c>
      <c r="R59" s="28">
        <v>2</v>
      </c>
      <c r="S59" s="28">
        <v>0</v>
      </c>
      <c r="T59" s="29">
        <v>8</v>
      </c>
      <c r="U59" s="29">
        <v>1</v>
      </c>
      <c r="V59" s="29">
        <v>7</v>
      </c>
      <c r="W59" s="30">
        <v>7</v>
      </c>
      <c r="X59" s="30">
        <v>4</v>
      </c>
      <c r="Y59" s="30">
        <v>3</v>
      </c>
    </row>
    <row r="60" spans="1:25" ht="15.75" x14ac:dyDescent="0.25">
      <c r="A60" s="31">
        <v>48</v>
      </c>
      <c r="B60" s="31">
        <v>18</v>
      </c>
      <c r="C60" s="31">
        <v>9</v>
      </c>
      <c r="D60" s="31">
        <v>9</v>
      </c>
      <c r="E60" s="17">
        <v>1</v>
      </c>
      <c r="F60" s="24">
        <v>1</v>
      </c>
      <c r="G60" s="24">
        <v>0</v>
      </c>
      <c r="H60" s="25">
        <v>0</v>
      </c>
      <c r="I60" s="25">
        <v>0</v>
      </c>
      <c r="J60" s="25">
        <v>0</v>
      </c>
      <c r="K60" s="26">
        <v>6</v>
      </c>
      <c r="L60" s="26">
        <v>3</v>
      </c>
      <c r="M60" s="26">
        <v>3</v>
      </c>
      <c r="N60" s="27">
        <v>1</v>
      </c>
      <c r="O60" s="27">
        <v>0</v>
      </c>
      <c r="P60" s="27">
        <v>1</v>
      </c>
      <c r="Q60" s="28">
        <v>0</v>
      </c>
      <c r="R60" s="28">
        <v>0</v>
      </c>
      <c r="S60" s="28">
        <v>0</v>
      </c>
      <c r="T60" s="29">
        <v>0</v>
      </c>
      <c r="U60" s="29">
        <v>0</v>
      </c>
      <c r="V60" s="29">
        <v>0</v>
      </c>
      <c r="W60" s="30">
        <v>10</v>
      </c>
      <c r="X60" s="30">
        <v>5</v>
      </c>
      <c r="Y60" s="30">
        <v>5</v>
      </c>
    </row>
    <row r="61" spans="1:25" ht="15.75" x14ac:dyDescent="0.25">
      <c r="A61" s="31">
        <v>49</v>
      </c>
      <c r="B61" s="31">
        <v>16</v>
      </c>
      <c r="C61" s="31">
        <v>8</v>
      </c>
      <c r="D61" s="31">
        <v>8</v>
      </c>
      <c r="E61" s="17">
        <v>0</v>
      </c>
      <c r="F61" s="24">
        <v>0</v>
      </c>
      <c r="G61" s="24">
        <v>0</v>
      </c>
      <c r="H61" s="25">
        <v>1</v>
      </c>
      <c r="I61" s="25">
        <v>1</v>
      </c>
      <c r="J61" s="25">
        <v>0</v>
      </c>
      <c r="K61" s="26">
        <v>2</v>
      </c>
      <c r="L61" s="26">
        <v>2</v>
      </c>
      <c r="M61" s="26">
        <v>0</v>
      </c>
      <c r="N61" s="27">
        <v>1</v>
      </c>
      <c r="O61" s="27">
        <v>1</v>
      </c>
      <c r="P61" s="27">
        <v>0</v>
      </c>
      <c r="Q61" s="28">
        <v>1</v>
      </c>
      <c r="R61" s="28">
        <v>0</v>
      </c>
      <c r="S61" s="28">
        <v>1</v>
      </c>
      <c r="T61" s="29">
        <v>4</v>
      </c>
      <c r="U61" s="29">
        <v>0</v>
      </c>
      <c r="V61" s="29">
        <v>4</v>
      </c>
      <c r="W61" s="30">
        <v>7</v>
      </c>
      <c r="X61" s="30">
        <v>4</v>
      </c>
      <c r="Y61" s="30">
        <v>3</v>
      </c>
    </row>
    <row r="62" spans="1:25" ht="15.75" x14ac:dyDescent="0.25">
      <c r="A62" s="31">
        <v>50</v>
      </c>
      <c r="B62" s="31">
        <v>27</v>
      </c>
      <c r="C62" s="31">
        <v>12</v>
      </c>
      <c r="D62" s="31">
        <v>15</v>
      </c>
      <c r="E62" s="17">
        <v>1</v>
      </c>
      <c r="F62" s="24">
        <v>0</v>
      </c>
      <c r="G62" s="24">
        <v>1</v>
      </c>
      <c r="H62" s="25">
        <v>1</v>
      </c>
      <c r="I62" s="25">
        <v>0</v>
      </c>
      <c r="J62" s="25">
        <v>1</v>
      </c>
      <c r="K62" s="26">
        <v>6</v>
      </c>
      <c r="L62" s="26">
        <v>4</v>
      </c>
      <c r="M62" s="26">
        <v>2</v>
      </c>
      <c r="N62" s="27">
        <v>2</v>
      </c>
      <c r="O62" s="27">
        <v>1</v>
      </c>
      <c r="P62" s="27">
        <v>1</v>
      </c>
      <c r="Q62" s="28">
        <v>2</v>
      </c>
      <c r="R62" s="28">
        <v>2</v>
      </c>
      <c r="S62" s="28">
        <v>0</v>
      </c>
      <c r="T62" s="29">
        <v>5</v>
      </c>
      <c r="U62" s="29">
        <v>0</v>
      </c>
      <c r="V62" s="29">
        <v>5</v>
      </c>
      <c r="W62" s="30">
        <v>10</v>
      </c>
      <c r="X62" s="30">
        <v>5</v>
      </c>
      <c r="Y62" s="30">
        <v>5</v>
      </c>
    </row>
    <row r="63" spans="1:25" ht="15.75" x14ac:dyDescent="0.25">
      <c r="A63" s="31">
        <v>51</v>
      </c>
      <c r="B63" s="31">
        <v>29</v>
      </c>
      <c r="C63" s="31">
        <v>13</v>
      </c>
      <c r="D63" s="31">
        <v>16</v>
      </c>
      <c r="E63" s="17">
        <v>2</v>
      </c>
      <c r="F63" s="24">
        <v>1</v>
      </c>
      <c r="G63" s="24">
        <v>1</v>
      </c>
      <c r="H63" s="25">
        <v>2</v>
      </c>
      <c r="I63" s="25">
        <v>2</v>
      </c>
      <c r="J63" s="25">
        <v>0</v>
      </c>
      <c r="K63" s="26">
        <v>9</v>
      </c>
      <c r="L63" s="26">
        <v>2</v>
      </c>
      <c r="M63" s="26">
        <v>7</v>
      </c>
      <c r="N63" s="27">
        <v>0</v>
      </c>
      <c r="O63" s="27">
        <v>0</v>
      </c>
      <c r="P63" s="27">
        <v>0</v>
      </c>
      <c r="Q63" s="28">
        <v>2</v>
      </c>
      <c r="R63" s="28">
        <v>0</v>
      </c>
      <c r="S63" s="28">
        <v>2</v>
      </c>
      <c r="T63" s="29">
        <v>0</v>
      </c>
      <c r="U63" s="29">
        <v>0</v>
      </c>
      <c r="V63" s="29">
        <v>0</v>
      </c>
      <c r="W63" s="30">
        <v>14</v>
      </c>
      <c r="X63" s="30">
        <v>8</v>
      </c>
      <c r="Y63" s="30">
        <v>6</v>
      </c>
    </row>
    <row r="64" spans="1:25" ht="15.75" x14ac:dyDescent="0.25">
      <c r="A64" s="31">
        <v>52</v>
      </c>
      <c r="B64" s="31">
        <v>32</v>
      </c>
      <c r="C64" s="31">
        <v>14</v>
      </c>
      <c r="D64" s="31">
        <v>18</v>
      </c>
      <c r="E64" s="17">
        <v>0</v>
      </c>
      <c r="F64" s="24">
        <v>0</v>
      </c>
      <c r="G64" s="24">
        <v>0</v>
      </c>
      <c r="H64" s="25">
        <v>3</v>
      </c>
      <c r="I64" s="25">
        <v>2</v>
      </c>
      <c r="J64" s="25">
        <v>1</v>
      </c>
      <c r="K64" s="26">
        <v>7</v>
      </c>
      <c r="L64" s="26">
        <v>2</v>
      </c>
      <c r="M64" s="26">
        <v>5</v>
      </c>
      <c r="N64" s="27">
        <v>1</v>
      </c>
      <c r="O64" s="27">
        <v>0</v>
      </c>
      <c r="P64" s="27">
        <v>1</v>
      </c>
      <c r="Q64" s="28">
        <v>2</v>
      </c>
      <c r="R64" s="28">
        <v>1</v>
      </c>
      <c r="S64" s="28">
        <v>1</v>
      </c>
      <c r="T64" s="29">
        <v>4</v>
      </c>
      <c r="U64" s="29">
        <v>2</v>
      </c>
      <c r="V64" s="29">
        <v>2</v>
      </c>
      <c r="W64" s="30">
        <v>15</v>
      </c>
      <c r="X64" s="30">
        <v>7</v>
      </c>
      <c r="Y64" s="30">
        <v>8</v>
      </c>
    </row>
    <row r="65" spans="1:25" ht="15.75" x14ac:dyDescent="0.25">
      <c r="A65" s="31">
        <v>53</v>
      </c>
      <c r="B65" s="31">
        <v>30</v>
      </c>
      <c r="C65" s="31">
        <v>15</v>
      </c>
      <c r="D65" s="31">
        <v>15</v>
      </c>
      <c r="E65" s="17">
        <v>0</v>
      </c>
      <c r="F65" s="24">
        <v>0</v>
      </c>
      <c r="G65" s="24">
        <v>0</v>
      </c>
      <c r="H65" s="25">
        <v>2</v>
      </c>
      <c r="I65" s="25">
        <v>1</v>
      </c>
      <c r="J65" s="25">
        <v>1</v>
      </c>
      <c r="K65" s="26">
        <v>8</v>
      </c>
      <c r="L65" s="26">
        <v>4</v>
      </c>
      <c r="M65" s="26">
        <v>4</v>
      </c>
      <c r="N65" s="27">
        <v>1</v>
      </c>
      <c r="O65" s="27">
        <v>1</v>
      </c>
      <c r="P65" s="27">
        <v>0</v>
      </c>
      <c r="Q65" s="28">
        <v>3</v>
      </c>
      <c r="R65" s="28">
        <v>1</v>
      </c>
      <c r="S65" s="28">
        <v>2</v>
      </c>
      <c r="T65" s="29">
        <v>5</v>
      </c>
      <c r="U65" s="29">
        <v>3</v>
      </c>
      <c r="V65" s="29">
        <v>2</v>
      </c>
      <c r="W65" s="30">
        <v>11</v>
      </c>
      <c r="X65" s="30">
        <v>5</v>
      </c>
      <c r="Y65" s="30">
        <v>6</v>
      </c>
    </row>
    <row r="66" spans="1:25" ht="15.75" x14ac:dyDescent="0.25">
      <c r="A66" s="31">
        <v>54</v>
      </c>
      <c r="B66" s="31">
        <v>29</v>
      </c>
      <c r="C66" s="31">
        <v>18</v>
      </c>
      <c r="D66" s="31">
        <v>11</v>
      </c>
      <c r="E66" s="17">
        <v>5</v>
      </c>
      <c r="F66" s="24">
        <v>2</v>
      </c>
      <c r="G66" s="24">
        <v>3</v>
      </c>
      <c r="H66" s="25">
        <v>1</v>
      </c>
      <c r="I66" s="25">
        <v>0</v>
      </c>
      <c r="J66" s="25">
        <v>1</v>
      </c>
      <c r="K66" s="26">
        <v>5</v>
      </c>
      <c r="L66" s="26">
        <v>3</v>
      </c>
      <c r="M66" s="26">
        <v>2</v>
      </c>
      <c r="N66" s="27">
        <v>1</v>
      </c>
      <c r="O66" s="27">
        <v>0</v>
      </c>
      <c r="P66" s="27">
        <v>1</v>
      </c>
      <c r="Q66" s="28">
        <v>2</v>
      </c>
      <c r="R66" s="28">
        <v>2</v>
      </c>
      <c r="S66" s="28">
        <v>0</v>
      </c>
      <c r="T66" s="29">
        <v>4</v>
      </c>
      <c r="U66" s="29">
        <v>3</v>
      </c>
      <c r="V66" s="29">
        <v>1</v>
      </c>
      <c r="W66" s="30">
        <v>11</v>
      </c>
      <c r="X66" s="30">
        <v>8</v>
      </c>
      <c r="Y66" s="30">
        <v>3</v>
      </c>
    </row>
    <row r="67" spans="1:25" ht="15.75" x14ac:dyDescent="0.25">
      <c r="A67" s="31">
        <v>55</v>
      </c>
      <c r="B67" s="31">
        <v>25</v>
      </c>
      <c r="C67" s="31">
        <v>11</v>
      </c>
      <c r="D67" s="31">
        <v>14</v>
      </c>
      <c r="E67" s="17">
        <v>2</v>
      </c>
      <c r="F67" s="24">
        <v>0</v>
      </c>
      <c r="G67" s="24">
        <v>2</v>
      </c>
      <c r="H67" s="25">
        <v>3</v>
      </c>
      <c r="I67" s="25">
        <v>1</v>
      </c>
      <c r="J67" s="25">
        <v>2</v>
      </c>
      <c r="K67" s="26">
        <v>5</v>
      </c>
      <c r="L67" s="26">
        <v>2</v>
      </c>
      <c r="M67" s="26">
        <v>3</v>
      </c>
      <c r="N67" s="27">
        <v>3</v>
      </c>
      <c r="O67" s="27">
        <v>1</v>
      </c>
      <c r="P67" s="27">
        <v>2</v>
      </c>
      <c r="Q67" s="28">
        <v>0</v>
      </c>
      <c r="R67" s="28">
        <v>0</v>
      </c>
      <c r="S67" s="28">
        <v>0</v>
      </c>
      <c r="T67" s="29">
        <v>3</v>
      </c>
      <c r="U67" s="29">
        <v>2</v>
      </c>
      <c r="V67" s="29">
        <v>1</v>
      </c>
      <c r="W67" s="30">
        <v>9</v>
      </c>
      <c r="X67" s="30">
        <v>5</v>
      </c>
      <c r="Y67" s="30">
        <v>4</v>
      </c>
    </row>
    <row r="68" spans="1:25" ht="15.75" x14ac:dyDescent="0.25">
      <c r="A68" s="31">
        <v>56</v>
      </c>
      <c r="B68" s="31">
        <v>20</v>
      </c>
      <c r="C68" s="31">
        <v>11</v>
      </c>
      <c r="D68" s="31">
        <v>9</v>
      </c>
      <c r="E68" s="17">
        <v>0</v>
      </c>
      <c r="F68" s="24">
        <v>0</v>
      </c>
      <c r="G68" s="24">
        <v>0</v>
      </c>
      <c r="H68" s="25">
        <v>0</v>
      </c>
      <c r="I68" s="25">
        <v>0</v>
      </c>
      <c r="J68" s="25">
        <v>0</v>
      </c>
      <c r="K68" s="26">
        <v>3</v>
      </c>
      <c r="L68" s="26">
        <v>2</v>
      </c>
      <c r="M68" s="26">
        <v>1</v>
      </c>
      <c r="N68" s="27">
        <v>2</v>
      </c>
      <c r="O68" s="27">
        <v>2</v>
      </c>
      <c r="P68" s="27">
        <v>0</v>
      </c>
      <c r="Q68" s="28">
        <v>2</v>
      </c>
      <c r="R68" s="28">
        <v>1</v>
      </c>
      <c r="S68" s="28">
        <v>1</v>
      </c>
      <c r="T68" s="29">
        <v>5</v>
      </c>
      <c r="U68" s="29">
        <v>3</v>
      </c>
      <c r="V68" s="29">
        <v>2</v>
      </c>
      <c r="W68" s="30">
        <v>8</v>
      </c>
      <c r="X68" s="30">
        <v>3</v>
      </c>
      <c r="Y68" s="30">
        <v>5</v>
      </c>
    </row>
    <row r="69" spans="1:25" ht="15.75" x14ac:dyDescent="0.25">
      <c r="A69" s="31">
        <v>57</v>
      </c>
      <c r="B69" s="31">
        <v>20</v>
      </c>
      <c r="C69" s="31">
        <v>7</v>
      </c>
      <c r="D69" s="31">
        <v>13</v>
      </c>
      <c r="E69" s="17">
        <v>0</v>
      </c>
      <c r="F69" s="24">
        <v>0</v>
      </c>
      <c r="G69" s="24">
        <v>0</v>
      </c>
      <c r="H69" s="25">
        <v>1</v>
      </c>
      <c r="I69" s="25">
        <v>0</v>
      </c>
      <c r="J69" s="25">
        <v>1</v>
      </c>
      <c r="K69" s="26">
        <v>2</v>
      </c>
      <c r="L69" s="26">
        <v>1</v>
      </c>
      <c r="M69" s="26">
        <v>1</v>
      </c>
      <c r="N69" s="27">
        <v>4</v>
      </c>
      <c r="O69" s="27">
        <v>1</v>
      </c>
      <c r="P69" s="27">
        <v>3</v>
      </c>
      <c r="Q69" s="28">
        <v>2</v>
      </c>
      <c r="R69" s="28">
        <v>1</v>
      </c>
      <c r="S69" s="28">
        <v>1</v>
      </c>
      <c r="T69" s="29">
        <v>1</v>
      </c>
      <c r="U69" s="29">
        <v>0</v>
      </c>
      <c r="V69" s="29">
        <v>1</v>
      </c>
      <c r="W69" s="30">
        <v>10</v>
      </c>
      <c r="X69" s="30">
        <v>4</v>
      </c>
      <c r="Y69" s="30">
        <v>6</v>
      </c>
    </row>
    <row r="70" spans="1:25" ht="15.75" x14ac:dyDescent="0.25">
      <c r="A70" s="31">
        <v>58</v>
      </c>
      <c r="B70" s="31">
        <v>20</v>
      </c>
      <c r="C70" s="31">
        <v>10</v>
      </c>
      <c r="D70" s="31">
        <v>10</v>
      </c>
      <c r="E70" s="17">
        <v>2</v>
      </c>
      <c r="F70" s="24">
        <v>0</v>
      </c>
      <c r="G70" s="24">
        <v>2</v>
      </c>
      <c r="H70" s="25">
        <v>0</v>
      </c>
      <c r="I70" s="25">
        <v>0</v>
      </c>
      <c r="J70" s="25">
        <v>0</v>
      </c>
      <c r="K70" s="26">
        <v>6</v>
      </c>
      <c r="L70" s="26">
        <v>3</v>
      </c>
      <c r="M70" s="26">
        <v>3</v>
      </c>
      <c r="N70" s="27">
        <v>1</v>
      </c>
      <c r="O70" s="27">
        <v>1</v>
      </c>
      <c r="P70" s="27">
        <v>0</v>
      </c>
      <c r="Q70" s="28">
        <v>1</v>
      </c>
      <c r="R70" s="28">
        <v>1</v>
      </c>
      <c r="S70" s="28">
        <v>0</v>
      </c>
      <c r="T70" s="29">
        <v>2</v>
      </c>
      <c r="U70" s="29">
        <v>1</v>
      </c>
      <c r="V70" s="29">
        <v>1</v>
      </c>
      <c r="W70" s="30">
        <v>8</v>
      </c>
      <c r="X70" s="30">
        <v>4</v>
      </c>
      <c r="Y70" s="30">
        <v>4</v>
      </c>
    </row>
    <row r="71" spans="1:25" ht="15.75" x14ac:dyDescent="0.25">
      <c r="A71" s="31">
        <v>59</v>
      </c>
      <c r="B71" s="31">
        <v>9</v>
      </c>
      <c r="C71" s="31">
        <v>6</v>
      </c>
      <c r="D71" s="31">
        <v>3</v>
      </c>
      <c r="E71" s="17">
        <v>0</v>
      </c>
      <c r="F71" s="24">
        <v>0</v>
      </c>
      <c r="G71" s="24">
        <v>0</v>
      </c>
      <c r="H71" s="25">
        <v>1</v>
      </c>
      <c r="I71" s="25">
        <v>1</v>
      </c>
      <c r="J71" s="25">
        <v>0</v>
      </c>
      <c r="K71" s="26">
        <v>2</v>
      </c>
      <c r="L71" s="26">
        <v>1</v>
      </c>
      <c r="M71" s="26">
        <v>1</v>
      </c>
      <c r="N71" s="27">
        <v>0</v>
      </c>
      <c r="O71" s="27">
        <v>0</v>
      </c>
      <c r="P71" s="27">
        <v>0</v>
      </c>
      <c r="Q71" s="28">
        <v>0</v>
      </c>
      <c r="R71" s="28">
        <v>0</v>
      </c>
      <c r="S71" s="28">
        <v>0</v>
      </c>
      <c r="T71" s="29">
        <v>1</v>
      </c>
      <c r="U71" s="29">
        <v>1</v>
      </c>
      <c r="V71" s="29">
        <v>0</v>
      </c>
      <c r="W71" s="30">
        <v>5</v>
      </c>
      <c r="X71" s="30">
        <v>3</v>
      </c>
      <c r="Y71" s="30">
        <v>2</v>
      </c>
    </row>
    <row r="72" spans="1:25" ht="15.75" x14ac:dyDescent="0.25">
      <c r="A72" s="31">
        <v>60</v>
      </c>
      <c r="B72" s="31">
        <v>13</v>
      </c>
      <c r="C72" s="31">
        <v>5</v>
      </c>
      <c r="D72" s="31">
        <v>8</v>
      </c>
      <c r="E72" s="17">
        <v>0</v>
      </c>
      <c r="F72" s="24">
        <v>0</v>
      </c>
      <c r="G72" s="24">
        <v>0</v>
      </c>
      <c r="H72" s="25">
        <v>2</v>
      </c>
      <c r="I72" s="25">
        <v>2</v>
      </c>
      <c r="J72" s="25">
        <v>0</v>
      </c>
      <c r="K72" s="26">
        <v>2</v>
      </c>
      <c r="L72" s="26">
        <v>0</v>
      </c>
      <c r="M72" s="26">
        <v>2</v>
      </c>
      <c r="N72" s="27">
        <v>0</v>
      </c>
      <c r="O72" s="27">
        <v>0</v>
      </c>
      <c r="P72" s="27">
        <v>0</v>
      </c>
      <c r="Q72" s="28">
        <v>1</v>
      </c>
      <c r="R72" s="28">
        <v>0</v>
      </c>
      <c r="S72" s="28">
        <v>1</v>
      </c>
      <c r="T72" s="29">
        <v>3</v>
      </c>
      <c r="U72" s="29">
        <v>2</v>
      </c>
      <c r="V72" s="29">
        <v>1</v>
      </c>
      <c r="W72" s="30">
        <v>5</v>
      </c>
      <c r="X72" s="30">
        <v>1</v>
      </c>
      <c r="Y72" s="30">
        <v>4</v>
      </c>
    </row>
    <row r="73" spans="1:25" ht="15.75" x14ac:dyDescent="0.25">
      <c r="A73" s="31">
        <v>61</v>
      </c>
      <c r="B73" s="31">
        <v>10</v>
      </c>
      <c r="C73" s="31">
        <v>5</v>
      </c>
      <c r="D73" s="31">
        <v>5</v>
      </c>
      <c r="E73" s="17">
        <v>3</v>
      </c>
      <c r="F73" s="24">
        <v>1</v>
      </c>
      <c r="G73" s="24">
        <v>2</v>
      </c>
      <c r="H73" s="25">
        <v>1</v>
      </c>
      <c r="I73" s="25">
        <v>1</v>
      </c>
      <c r="J73" s="25">
        <v>0</v>
      </c>
      <c r="K73" s="26">
        <v>3</v>
      </c>
      <c r="L73" s="26">
        <v>2</v>
      </c>
      <c r="M73" s="26">
        <v>1</v>
      </c>
      <c r="N73" s="27">
        <v>1</v>
      </c>
      <c r="O73" s="27">
        <v>0</v>
      </c>
      <c r="P73" s="27">
        <v>1</v>
      </c>
      <c r="Q73" s="28">
        <v>0</v>
      </c>
      <c r="R73" s="28">
        <v>0</v>
      </c>
      <c r="S73" s="28">
        <v>0</v>
      </c>
      <c r="T73" s="29">
        <v>0</v>
      </c>
      <c r="U73" s="29">
        <v>0</v>
      </c>
      <c r="V73" s="29">
        <v>0</v>
      </c>
      <c r="W73" s="30">
        <v>2</v>
      </c>
      <c r="X73" s="30">
        <v>1</v>
      </c>
      <c r="Y73" s="30">
        <v>1</v>
      </c>
    </row>
    <row r="74" spans="1:25" ht="15.75" x14ac:dyDescent="0.25">
      <c r="A74" s="31">
        <v>62</v>
      </c>
      <c r="B74" s="31">
        <v>10</v>
      </c>
      <c r="C74" s="31">
        <v>7</v>
      </c>
      <c r="D74" s="31">
        <v>3</v>
      </c>
      <c r="E74" s="17">
        <v>0</v>
      </c>
      <c r="F74" s="24">
        <v>0</v>
      </c>
      <c r="G74" s="24">
        <v>0</v>
      </c>
      <c r="H74" s="25">
        <v>0</v>
      </c>
      <c r="I74" s="25">
        <v>0</v>
      </c>
      <c r="J74" s="25">
        <v>0</v>
      </c>
      <c r="K74" s="26">
        <v>1</v>
      </c>
      <c r="L74" s="26">
        <v>0</v>
      </c>
      <c r="M74" s="26">
        <v>1</v>
      </c>
      <c r="N74" s="27">
        <v>2</v>
      </c>
      <c r="O74" s="27">
        <v>1</v>
      </c>
      <c r="P74" s="27">
        <v>1</v>
      </c>
      <c r="Q74" s="28">
        <v>0</v>
      </c>
      <c r="R74" s="28">
        <v>0</v>
      </c>
      <c r="S74" s="28">
        <v>0</v>
      </c>
      <c r="T74" s="29">
        <v>1</v>
      </c>
      <c r="U74" s="29">
        <v>1</v>
      </c>
      <c r="V74" s="29">
        <v>0</v>
      </c>
      <c r="W74" s="30">
        <v>6</v>
      </c>
      <c r="X74" s="30">
        <v>5</v>
      </c>
      <c r="Y74" s="30">
        <v>1</v>
      </c>
    </row>
    <row r="75" spans="1:25" ht="15.75" x14ac:dyDescent="0.25">
      <c r="A75" s="31">
        <v>63</v>
      </c>
      <c r="B75" s="31">
        <v>8</v>
      </c>
      <c r="C75" s="31">
        <v>4</v>
      </c>
      <c r="D75" s="31">
        <v>4</v>
      </c>
      <c r="E75" s="17">
        <v>2</v>
      </c>
      <c r="F75" s="24">
        <v>1</v>
      </c>
      <c r="G75" s="24">
        <v>1</v>
      </c>
      <c r="H75" s="25">
        <v>0</v>
      </c>
      <c r="I75" s="25">
        <v>0</v>
      </c>
      <c r="J75" s="25">
        <v>0</v>
      </c>
      <c r="K75" s="26">
        <v>1</v>
      </c>
      <c r="L75" s="26">
        <v>1</v>
      </c>
      <c r="M75" s="26">
        <v>0</v>
      </c>
      <c r="N75" s="27">
        <v>2</v>
      </c>
      <c r="O75" s="27">
        <v>1</v>
      </c>
      <c r="P75" s="27">
        <v>1</v>
      </c>
      <c r="Q75" s="28">
        <v>1</v>
      </c>
      <c r="R75" s="28">
        <v>0</v>
      </c>
      <c r="S75" s="28">
        <v>1</v>
      </c>
      <c r="T75" s="29">
        <v>0</v>
      </c>
      <c r="U75" s="29">
        <v>0</v>
      </c>
      <c r="V75" s="29">
        <v>0</v>
      </c>
      <c r="W75" s="30">
        <v>2</v>
      </c>
      <c r="X75" s="30">
        <v>1</v>
      </c>
      <c r="Y75" s="30">
        <v>1</v>
      </c>
    </row>
    <row r="76" spans="1:25" ht="15.75" x14ac:dyDescent="0.25">
      <c r="A76" s="31">
        <v>64</v>
      </c>
      <c r="B76" s="31">
        <v>9</v>
      </c>
      <c r="C76" s="31">
        <v>3</v>
      </c>
      <c r="D76" s="31">
        <v>6</v>
      </c>
      <c r="E76" s="17">
        <v>1</v>
      </c>
      <c r="F76" s="24">
        <v>1</v>
      </c>
      <c r="G76" s="24">
        <v>0</v>
      </c>
      <c r="H76" s="25">
        <v>0</v>
      </c>
      <c r="I76" s="25">
        <v>0</v>
      </c>
      <c r="J76" s="25">
        <v>0</v>
      </c>
      <c r="K76" s="26">
        <v>3</v>
      </c>
      <c r="L76" s="26">
        <v>1</v>
      </c>
      <c r="M76" s="26">
        <v>2</v>
      </c>
      <c r="N76" s="27">
        <v>0</v>
      </c>
      <c r="O76" s="27">
        <v>0</v>
      </c>
      <c r="P76" s="27">
        <v>0</v>
      </c>
      <c r="Q76" s="28">
        <v>0</v>
      </c>
      <c r="R76" s="28">
        <v>0</v>
      </c>
      <c r="S76" s="28">
        <v>0</v>
      </c>
      <c r="T76" s="29">
        <v>3</v>
      </c>
      <c r="U76" s="29">
        <v>0</v>
      </c>
      <c r="V76" s="29">
        <v>3</v>
      </c>
      <c r="W76" s="30">
        <v>2</v>
      </c>
      <c r="X76" s="30">
        <v>1</v>
      </c>
      <c r="Y76" s="30">
        <v>1</v>
      </c>
    </row>
    <row r="77" spans="1:25" ht="15.75" x14ac:dyDescent="0.25">
      <c r="A77" s="31">
        <v>65</v>
      </c>
      <c r="B77" s="31">
        <v>8</v>
      </c>
      <c r="C77" s="31">
        <v>5</v>
      </c>
      <c r="D77" s="31">
        <v>3</v>
      </c>
      <c r="E77" s="17">
        <v>0</v>
      </c>
      <c r="F77" s="24">
        <v>0</v>
      </c>
      <c r="G77" s="24">
        <v>0</v>
      </c>
      <c r="H77" s="25">
        <v>0</v>
      </c>
      <c r="I77" s="25">
        <v>0</v>
      </c>
      <c r="J77" s="25">
        <v>0</v>
      </c>
      <c r="K77" s="26">
        <v>2</v>
      </c>
      <c r="L77" s="26">
        <v>1</v>
      </c>
      <c r="M77" s="26">
        <v>1</v>
      </c>
      <c r="N77" s="27">
        <v>2</v>
      </c>
      <c r="O77" s="27">
        <v>2</v>
      </c>
      <c r="P77" s="27">
        <v>0</v>
      </c>
      <c r="Q77" s="28">
        <v>1</v>
      </c>
      <c r="R77" s="28">
        <v>1</v>
      </c>
      <c r="S77" s="28">
        <v>0</v>
      </c>
      <c r="T77" s="29">
        <v>0</v>
      </c>
      <c r="U77" s="29">
        <v>0</v>
      </c>
      <c r="V77" s="29">
        <v>0</v>
      </c>
      <c r="W77" s="30">
        <v>3</v>
      </c>
      <c r="X77" s="30">
        <v>1</v>
      </c>
      <c r="Y77" s="30">
        <v>2</v>
      </c>
    </row>
    <row r="78" spans="1:25" ht="15.75" x14ac:dyDescent="0.25">
      <c r="A78" s="31">
        <v>66</v>
      </c>
      <c r="B78" s="31">
        <v>16</v>
      </c>
      <c r="C78" s="31">
        <v>9</v>
      </c>
      <c r="D78" s="31">
        <v>7</v>
      </c>
      <c r="E78" s="17">
        <v>1</v>
      </c>
      <c r="F78" s="24">
        <v>0</v>
      </c>
      <c r="G78" s="24">
        <v>1</v>
      </c>
      <c r="H78" s="25">
        <v>4</v>
      </c>
      <c r="I78" s="25">
        <v>1</v>
      </c>
      <c r="J78" s="25">
        <v>3</v>
      </c>
      <c r="K78" s="26">
        <v>2</v>
      </c>
      <c r="L78" s="26">
        <v>2</v>
      </c>
      <c r="M78" s="26">
        <v>0</v>
      </c>
      <c r="N78" s="27">
        <v>2</v>
      </c>
      <c r="O78" s="27">
        <v>1</v>
      </c>
      <c r="P78" s="27">
        <v>1</v>
      </c>
      <c r="Q78" s="28">
        <v>1</v>
      </c>
      <c r="R78" s="28">
        <v>1</v>
      </c>
      <c r="S78" s="28">
        <v>0</v>
      </c>
      <c r="T78" s="29">
        <v>1</v>
      </c>
      <c r="U78" s="29">
        <v>1</v>
      </c>
      <c r="V78" s="29">
        <v>0</v>
      </c>
      <c r="W78" s="30">
        <v>5</v>
      </c>
      <c r="X78" s="30">
        <v>3</v>
      </c>
      <c r="Y78" s="30">
        <v>2</v>
      </c>
    </row>
    <row r="79" spans="1:25" ht="15.75" x14ac:dyDescent="0.25">
      <c r="A79" s="31">
        <v>67</v>
      </c>
      <c r="B79" s="31">
        <v>4</v>
      </c>
      <c r="C79" s="31">
        <v>1</v>
      </c>
      <c r="D79" s="31">
        <v>3</v>
      </c>
      <c r="E79" s="17">
        <v>0</v>
      </c>
      <c r="F79" s="24">
        <v>0</v>
      </c>
      <c r="G79" s="24">
        <v>0</v>
      </c>
      <c r="H79" s="25">
        <v>0</v>
      </c>
      <c r="I79" s="25">
        <v>0</v>
      </c>
      <c r="J79" s="25">
        <v>0</v>
      </c>
      <c r="K79" s="26">
        <v>0</v>
      </c>
      <c r="L79" s="26">
        <v>0</v>
      </c>
      <c r="M79" s="26">
        <v>0</v>
      </c>
      <c r="N79" s="27">
        <v>2</v>
      </c>
      <c r="O79" s="27">
        <v>1</v>
      </c>
      <c r="P79" s="27">
        <v>1</v>
      </c>
      <c r="Q79" s="28">
        <v>0</v>
      </c>
      <c r="R79" s="28">
        <v>0</v>
      </c>
      <c r="S79" s="28">
        <v>0</v>
      </c>
      <c r="T79" s="29">
        <v>1</v>
      </c>
      <c r="U79" s="29">
        <v>0</v>
      </c>
      <c r="V79" s="29">
        <v>1</v>
      </c>
      <c r="W79" s="30">
        <v>1</v>
      </c>
      <c r="X79" s="30">
        <v>0</v>
      </c>
      <c r="Y79" s="30">
        <v>1</v>
      </c>
    </row>
    <row r="80" spans="1:25" ht="15.75" x14ac:dyDescent="0.25">
      <c r="A80" s="31">
        <v>68</v>
      </c>
      <c r="B80" s="31">
        <v>7</v>
      </c>
      <c r="C80" s="31">
        <v>2</v>
      </c>
      <c r="D80" s="31">
        <v>5</v>
      </c>
      <c r="E80" s="17">
        <v>0</v>
      </c>
      <c r="F80" s="24">
        <v>0</v>
      </c>
      <c r="G80" s="24">
        <v>0</v>
      </c>
      <c r="H80" s="25">
        <v>1</v>
      </c>
      <c r="I80" s="25">
        <v>0</v>
      </c>
      <c r="J80" s="25">
        <v>1</v>
      </c>
      <c r="K80" s="26">
        <v>0</v>
      </c>
      <c r="L80" s="26">
        <v>0</v>
      </c>
      <c r="M80" s="26">
        <v>0</v>
      </c>
      <c r="N80" s="27">
        <v>2</v>
      </c>
      <c r="O80" s="27">
        <v>1</v>
      </c>
      <c r="P80" s="27">
        <v>1</v>
      </c>
      <c r="Q80" s="28">
        <v>0</v>
      </c>
      <c r="R80" s="28">
        <v>0</v>
      </c>
      <c r="S80" s="28">
        <v>0</v>
      </c>
      <c r="T80" s="29">
        <v>0</v>
      </c>
      <c r="U80" s="29">
        <v>0</v>
      </c>
      <c r="V80" s="29">
        <v>0</v>
      </c>
      <c r="W80" s="30">
        <v>4</v>
      </c>
      <c r="X80" s="30">
        <v>1</v>
      </c>
      <c r="Y80" s="30">
        <v>3</v>
      </c>
    </row>
    <row r="81" spans="1:25" ht="15.75" x14ac:dyDescent="0.25">
      <c r="A81" s="31">
        <v>69</v>
      </c>
      <c r="B81" s="31">
        <v>5</v>
      </c>
      <c r="C81" s="31">
        <v>3</v>
      </c>
      <c r="D81" s="31">
        <v>2</v>
      </c>
      <c r="E81" s="17">
        <v>0</v>
      </c>
      <c r="F81" s="24">
        <v>0</v>
      </c>
      <c r="G81" s="24">
        <v>0</v>
      </c>
      <c r="H81" s="25">
        <v>0</v>
      </c>
      <c r="I81" s="25">
        <v>0</v>
      </c>
      <c r="J81" s="25">
        <v>0</v>
      </c>
      <c r="K81" s="26">
        <v>0</v>
      </c>
      <c r="L81" s="26">
        <v>0</v>
      </c>
      <c r="M81" s="26">
        <v>0</v>
      </c>
      <c r="N81" s="27">
        <v>0</v>
      </c>
      <c r="O81" s="27">
        <v>0</v>
      </c>
      <c r="P81" s="27">
        <v>0</v>
      </c>
      <c r="Q81" s="28">
        <v>0</v>
      </c>
      <c r="R81" s="28">
        <v>0</v>
      </c>
      <c r="S81" s="28">
        <v>0</v>
      </c>
      <c r="T81" s="29">
        <v>0</v>
      </c>
      <c r="U81" s="29">
        <v>0</v>
      </c>
      <c r="V81" s="29">
        <v>0</v>
      </c>
      <c r="W81" s="30">
        <v>5</v>
      </c>
      <c r="X81" s="30">
        <v>3</v>
      </c>
      <c r="Y81" s="30">
        <v>2</v>
      </c>
    </row>
    <row r="82" spans="1:25" ht="15.75" x14ac:dyDescent="0.25">
      <c r="A82" s="31">
        <v>70</v>
      </c>
      <c r="B82" s="31">
        <v>9</v>
      </c>
      <c r="C82" s="31">
        <v>6</v>
      </c>
      <c r="D82" s="31">
        <v>3</v>
      </c>
      <c r="E82" s="17">
        <v>0</v>
      </c>
      <c r="F82" s="24">
        <v>0</v>
      </c>
      <c r="G82" s="24">
        <v>0</v>
      </c>
      <c r="H82" s="25">
        <v>0</v>
      </c>
      <c r="I82" s="25">
        <v>0</v>
      </c>
      <c r="J82" s="25">
        <v>0</v>
      </c>
      <c r="K82" s="26">
        <v>2</v>
      </c>
      <c r="L82" s="26">
        <v>2</v>
      </c>
      <c r="M82" s="26">
        <v>0</v>
      </c>
      <c r="N82" s="27">
        <v>0</v>
      </c>
      <c r="O82" s="27">
        <v>0</v>
      </c>
      <c r="P82" s="27">
        <v>0</v>
      </c>
      <c r="Q82" s="28">
        <v>0</v>
      </c>
      <c r="R82" s="28">
        <v>0</v>
      </c>
      <c r="S82" s="28">
        <v>0</v>
      </c>
      <c r="T82" s="29">
        <v>4</v>
      </c>
      <c r="U82" s="29">
        <v>3</v>
      </c>
      <c r="V82" s="29">
        <v>1</v>
      </c>
      <c r="W82" s="30">
        <v>3</v>
      </c>
      <c r="X82" s="30">
        <v>1</v>
      </c>
      <c r="Y82" s="30">
        <v>2</v>
      </c>
    </row>
    <row r="83" spans="1:25" ht="15.75" x14ac:dyDescent="0.25">
      <c r="A83" s="31">
        <v>71</v>
      </c>
      <c r="B83" s="31">
        <v>10</v>
      </c>
      <c r="C83" s="31">
        <v>5</v>
      </c>
      <c r="D83" s="31">
        <v>5</v>
      </c>
      <c r="E83" s="17">
        <v>1</v>
      </c>
      <c r="F83" s="24">
        <v>1</v>
      </c>
      <c r="G83" s="24">
        <v>0</v>
      </c>
      <c r="H83" s="25">
        <v>0</v>
      </c>
      <c r="I83" s="25">
        <v>0</v>
      </c>
      <c r="J83" s="25">
        <v>0</v>
      </c>
      <c r="K83" s="26">
        <v>1</v>
      </c>
      <c r="L83" s="26">
        <v>0</v>
      </c>
      <c r="M83" s="26">
        <v>1</v>
      </c>
      <c r="N83" s="27">
        <v>2</v>
      </c>
      <c r="O83" s="27">
        <v>1</v>
      </c>
      <c r="P83" s="27">
        <v>1</v>
      </c>
      <c r="Q83" s="28">
        <v>1</v>
      </c>
      <c r="R83" s="28">
        <v>1</v>
      </c>
      <c r="S83" s="28">
        <v>0</v>
      </c>
      <c r="T83" s="29">
        <v>0</v>
      </c>
      <c r="U83" s="29">
        <v>0</v>
      </c>
      <c r="V83" s="29">
        <v>0</v>
      </c>
      <c r="W83" s="30">
        <v>5</v>
      </c>
      <c r="X83" s="30">
        <v>2</v>
      </c>
      <c r="Y83" s="30">
        <v>3</v>
      </c>
    </row>
    <row r="84" spans="1:25" ht="15.75" x14ac:dyDescent="0.25">
      <c r="A84" s="31">
        <v>72</v>
      </c>
      <c r="B84" s="31">
        <v>7</v>
      </c>
      <c r="C84" s="31">
        <v>4</v>
      </c>
      <c r="D84" s="31">
        <v>3</v>
      </c>
      <c r="E84" s="17">
        <v>0</v>
      </c>
      <c r="F84" s="24">
        <v>0</v>
      </c>
      <c r="G84" s="24">
        <v>0</v>
      </c>
      <c r="H84" s="25">
        <v>0</v>
      </c>
      <c r="I84" s="25">
        <v>0</v>
      </c>
      <c r="J84" s="25">
        <v>0</v>
      </c>
      <c r="K84" s="26">
        <v>0</v>
      </c>
      <c r="L84" s="26">
        <v>0</v>
      </c>
      <c r="M84" s="26">
        <v>0</v>
      </c>
      <c r="N84" s="27">
        <v>0</v>
      </c>
      <c r="O84" s="27">
        <v>0</v>
      </c>
      <c r="P84" s="27">
        <v>0</v>
      </c>
      <c r="Q84" s="28">
        <v>1</v>
      </c>
      <c r="R84" s="28">
        <v>1</v>
      </c>
      <c r="S84" s="28">
        <v>0</v>
      </c>
      <c r="T84" s="29">
        <v>2</v>
      </c>
      <c r="U84" s="29">
        <v>1</v>
      </c>
      <c r="V84" s="29">
        <v>1</v>
      </c>
      <c r="W84" s="30">
        <v>4</v>
      </c>
      <c r="X84" s="30">
        <v>2</v>
      </c>
      <c r="Y84" s="30">
        <v>2</v>
      </c>
    </row>
    <row r="85" spans="1:25" ht="15.75" x14ac:dyDescent="0.25">
      <c r="A85" s="31">
        <v>73</v>
      </c>
      <c r="B85" s="31">
        <v>9</v>
      </c>
      <c r="C85" s="31">
        <v>3</v>
      </c>
      <c r="D85" s="31">
        <v>5</v>
      </c>
      <c r="E85" s="17">
        <v>1</v>
      </c>
      <c r="F85" s="24">
        <v>1</v>
      </c>
      <c r="G85" s="24">
        <v>0</v>
      </c>
      <c r="H85" s="25">
        <v>0</v>
      </c>
      <c r="I85" s="25">
        <v>0</v>
      </c>
      <c r="J85" s="25">
        <v>0</v>
      </c>
      <c r="K85" s="26">
        <v>1</v>
      </c>
      <c r="L85" s="26">
        <v>0</v>
      </c>
      <c r="M85" s="26">
        <v>1</v>
      </c>
      <c r="N85" s="27">
        <v>1</v>
      </c>
      <c r="O85" s="27">
        <v>1</v>
      </c>
      <c r="P85" s="27">
        <v>0</v>
      </c>
      <c r="Q85" s="28">
        <v>0</v>
      </c>
      <c r="R85" s="28">
        <v>0</v>
      </c>
      <c r="S85" s="28">
        <v>0</v>
      </c>
      <c r="T85" s="29">
        <v>1</v>
      </c>
      <c r="U85" s="29">
        <v>0</v>
      </c>
      <c r="V85" s="29">
        <v>1</v>
      </c>
      <c r="W85" s="30">
        <v>4</v>
      </c>
      <c r="X85" s="30">
        <v>1</v>
      </c>
      <c r="Y85" s="30">
        <v>3</v>
      </c>
    </row>
    <row r="86" spans="1:25" ht="15.75" x14ac:dyDescent="0.25">
      <c r="A86" s="31">
        <v>74</v>
      </c>
      <c r="B86" s="31">
        <v>11</v>
      </c>
      <c r="C86" s="31">
        <v>4</v>
      </c>
      <c r="D86" s="31">
        <v>7</v>
      </c>
      <c r="E86" s="17">
        <v>2</v>
      </c>
      <c r="F86" s="24">
        <v>0</v>
      </c>
      <c r="G86" s="24">
        <v>2</v>
      </c>
      <c r="H86" s="25">
        <v>0</v>
      </c>
      <c r="I86" s="25">
        <v>0</v>
      </c>
      <c r="J86" s="25">
        <v>0</v>
      </c>
      <c r="K86" s="26">
        <v>2</v>
      </c>
      <c r="L86" s="26">
        <v>0</v>
      </c>
      <c r="M86" s="26">
        <v>2</v>
      </c>
      <c r="N86" s="27">
        <v>0</v>
      </c>
      <c r="O86" s="27">
        <v>0</v>
      </c>
      <c r="P86" s="27">
        <v>0</v>
      </c>
      <c r="Q86" s="28">
        <v>2</v>
      </c>
      <c r="R86" s="28">
        <v>2</v>
      </c>
      <c r="S86" s="28">
        <v>0</v>
      </c>
      <c r="T86" s="29">
        <v>0</v>
      </c>
      <c r="U86" s="29">
        <v>0</v>
      </c>
      <c r="V86" s="29">
        <v>0</v>
      </c>
      <c r="W86" s="30">
        <v>5</v>
      </c>
      <c r="X86" s="30">
        <v>2</v>
      </c>
      <c r="Y86" s="30">
        <v>3</v>
      </c>
    </row>
    <row r="87" spans="1:25" ht="15.75" x14ac:dyDescent="0.25">
      <c r="A87" s="31">
        <v>75</v>
      </c>
      <c r="B87" s="31">
        <v>13</v>
      </c>
      <c r="C87" s="31">
        <v>6</v>
      </c>
      <c r="D87" s="31">
        <v>7</v>
      </c>
      <c r="E87" s="17">
        <v>1</v>
      </c>
      <c r="F87" s="24">
        <v>0</v>
      </c>
      <c r="G87" s="24">
        <v>1</v>
      </c>
      <c r="H87" s="25">
        <v>0</v>
      </c>
      <c r="I87" s="25">
        <v>0</v>
      </c>
      <c r="J87" s="25">
        <v>0</v>
      </c>
      <c r="K87" s="26">
        <v>3</v>
      </c>
      <c r="L87" s="26">
        <v>0</v>
      </c>
      <c r="M87" s="26">
        <v>3</v>
      </c>
      <c r="N87" s="27">
        <v>2</v>
      </c>
      <c r="O87" s="27">
        <v>2</v>
      </c>
      <c r="P87" s="27">
        <v>0</v>
      </c>
      <c r="Q87" s="28">
        <v>1</v>
      </c>
      <c r="R87" s="28">
        <v>1</v>
      </c>
      <c r="S87" s="28">
        <v>0</v>
      </c>
      <c r="T87" s="29">
        <v>1</v>
      </c>
      <c r="U87" s="29">
        <v>0</v>
      </c>
      <c r="V87" s="29">
        <v>1</v>
      </c>
      <c r="W87" s="30">
        <v>5</v>
      </c>
      <c r="X87" s="30">
        <v>3</v>
      </c>
      <c r="Y87" s="30">
        <v>2</v>
      </c>
    </row>
    <row r="88" spans="1:25" ht="15.75" x14ac:dyDescent="0.25">
      <c r="A88" s="31">
        <v>76</v>
      </c>
      <c r="B88" s="31">
        <v>26</v>
      </c>
      <c r="C88" s="31">
        <v>12</v>
      </c>
      <c r="D88" s="31">
        <v>14</v>
      </c>
      <c r="E88" s="17">
        <v>3</v>
      </c>
      <c r="F88" s="24">
        <v>1</v>
      </c>
      <c r="G88" s="24">
        <v>2</v>
      </c>
      <c r="H88" s="25">
        <v>2</v>
      </c>
      <c r="I88" s="25">
        <v>1</v>
      </c>
      <c r="J88" s="25">
        <v>1</v>
      </c>
      <c r="K88" s="26">
        <v>8</v>
      </c>
      <c r="L88" s="26">
        <v>5</v>
      </c>
      <c r="M88" s="26">
        <v>3</v>
      </c>
      <c r="N88" s="27">
        <v>2</v>
      </c>
      <c r="O88" s="27">
        <v>1</v>
      </c>
      <c r="P88" s="27">
        <v>1</v>
      </c>
      <c r="Q88" s="28">
        <v>3</v>
      </c>
      <c r="R88" s="28">
        <v>1</v>
      </c>
      <c r="S88" s="28">
        <v>2</v>
      </c>
      <c r="T88" s="29">
        <v>3</v>
      </c>
      <c r="U88" s="29">
        <v>0</v>
      </c>
      <c r="V88" s="29">
        <v>3</v>
      </c>
      <c r="W88" s="30">
        <v>5</v>
      </c>
      <c r="X88" s="30">
        <v>3</v>
      </c>
      <c r="Y88" s="30">
        <v>2</v>
      </c>
    </row>
    <row r="89" spans="1:25" ht="15.75" x14ac:dyDescent="0.25">
      <c r="A89" s="31">
        <v>77</v>
      </c>
      <c r="B89" s="31">
        <v>21</v>
      </c>
      <c r="C89" s="31">
        <v>9</v>
      </c>
      <c r="D89" s="31">
        <v>12</v>
      </c>
      <c r="E89" s="17">
        <v>1</v>
      </c>
      <c r="F89" s="24">
        <v>1</v>
      </c>
      <c r="G89" s="24">
        <v>0</v>
      </c>
      <c r="H89" s="25">
        <v>3</v>
      </c>
      <c r="I89" s="25">
        <v>2</v>
      </c>
      <c r="J89" s="25">
        <v>1</v>
      </c>
      <c r="K89" s="26">
        <v>2</v>
      </c>
      <c r="L89" s="26">
        <v>1</v>
      </c>
      <c r="M89" s="26">
        <v>1</v>
      </c>
      <c r="N89" s="27">
        <v>3</v>
      </c>
      <c r="O89" s="27">
        <v>0</v>
      </c>
      <c r="P89" s="27">
        <v>3</v>
      </c>
      <c r="Q89" s="28">
        <v>2</v>
      </c>
      <c r="R89" s="28">
        <v>1</v>
      </c>
      <c r="S89" s="28">
        <v>1</v>
      </c>
      <c r="T89" s="29">
        <v>5</v>
      </c>
      <c r="U89" s="29">
        <v>2</v>
      </c>
      <c r="V89" s="29">
        <v>3</v>
      </c>
      <c r="W89" s="30">
        <v>5</v>
      </c>
      <c r="X89" s="30">
        <v>2</v>
      </c>
      <c r="Y89" s="30">
        <v>3</v>
      </c>
    </row>
    <row r="90" spans="1:25" ht="15.75" x14ac:dyDescent="0.25">
      <c r="A90" s="31">
        <v>78</v>
      </c>
      <c r="B90" s="31">
        <v>14</v>
      </c>
      <c r="C90" s="31">
        <v>9</v>
      </c>
      <c r="D90" s="31">
        <v>5</v>
      </c>
      <c r="E90" s="17">
        <v>4</v>
      </c>
      <c r="F90" s="24">
        <v>4</v>
      </c>
      <c r="G90" s="24">
        <v>0</v>
      </c>
      <c r="H90" s="25">
        <v>0</v>
      </c>
      <c r="I90" s="25">
        <v>0</v>
      </c>
      <c r="J90" s="25">
        <v>0</v>
      </c>
      <c r="K90" s="26">
        <v>5</v>
      </c>
      <c r="L90" s="26">
        <v>3</v>
      </c>
      <c r="M90" s="26">
        <v>2</v>
      </c>
      <c r="N90" s="27">
        <v>0</v>
      </c>
      <c r="O90" s="27">
        <v>0</v>
      </c>
      <c r="P90" s="27">
        <v>0</v>
      </c>
      <c r="Q90" s="28">
        <v>0</v>
      </c>
      <c r="R90" s="28">
        <v>0</v>
      </c>
      <c r="S90" s="28">
        <v>0</v>
      </c>
      <c r="T90" s="29">
        <v>1</v>
      </c>
      <c r="U90" s="29">
        <v>0</v>
      </c>
      <c r="V90" s="29">
        <v>1</v>
      </c>
      <c r="W90" s="30">
        <v>4</v>
      </c>
      <c r="X90" s="30">
        <v>2</v>
      </c>
      <c r="Y90" s="30">
        <v>2</v>
      </c>
    </row>
    <row r="91" spans="1:25" ht="15.75" x14ac:dyDescent="0.25">
      <c r="A91" s="31">
        <v>79</v>
      </c>
      <c r="B91" s="31">
        <v>7</v>
      </c>
      <c r="C91" s="31">
        <v>4</v>
      </c>
      <c r="D91" s="31">
        <v>3</v>
      </c>
      <c r="E91" s="17">
        <v>0</v>
      </c>
      <c r="F91" s="24">
        <v>0</v>
      </c>
      <c r="G91" s="24">
        <v>0</v>
      </c>
      <c r="H91" s="25">
        <v>2</v>
      </c>
      <c r="I91" s="25">
        <v>1</v>
      </c>
      <c r="J91" s="25">
        <v>1</v>
      </c>
      <c r="K91" s="26">
        <v>1</v>
      </c>
      <c r="L91" s="26">
        <v>0</v>
      </c>
      <c r="M91" s="26">
        <v>1</v>
      </c>
      <c r="N91" s="27">
        <v>0</v>
      </c>
      <c r="O91" s="27">
        <v>0</v>
      </c>
      <c r="P91" s="27">
        <v>0</v>
      </c>
      <c r="Q91" s="28">
        <v>0</v>
      </c>
      <c r="R91" s="28">
        <v>0</v>
      </c>
      <c r="S91" s="28">
        <v>0</v>
      </c>
      <c r="T91" s="29">
        <v>1</v>
      </c>
      <c r="U91" s="29">
        <v>1</v>
      </c>
      <c r="V91" s="29">
        <v>0</v>
      </c>
      <c r="W91" s="30">
        <v>3</v>
      </c>
      <c r="X91" s="30">
        <v>2</v>
      </c>
      <c r="Y91" s="30">
        <v>1</v>
      </c>
    </row>
    <row r="92" spans="1:25" ht="15.75" x14ac:dyDescent="0.25">
      <c r="A92" s="31">
        <v>80</v>
      </c>
      <c r="B92" s="31">
        <v>11</v>
      </c>
      <c r="C92" s="31">
        <v>6</v>
      </c>
      <c r="D92" s="31">
        <v>5</v>
      </c>
      <c r="E92" s="17">
        <v>2</v>
      </c>
      <c r="F92" s="24">
        <v>1</v>
      </c>
      <c r="G92" s="24">
        <v>1</v>
      </c>
      <c r="H92" s="25">
        <v>0</v>
      </c>
      <c r="I92" s="25">
        <v>0</v>
      </c>
      <c r="J92" s="25">
        <v>0</v>
      </c>
      <c r="K92" s="26">
        <v>3</v>
      </c>
      <c r="L92" s="26">
        <v>2</v>
      </c>
      <c r="M92" s="26">
        <v>1</v>
      </c>
      <c r="N92" s="27">
        <v>0</v>
      </c>
      <c r="O92" s="27">
        <v>0</v>
      </c>
      <c r="P92" s="27">
        <v>0</v>
      </c>
      <c r="Q92" s="28">
        <v>1</v>
      </c>
      <c r="R92" s="28">
        <v>0</v>
      </c>
      <c r="S92" s="28">
        <v>1</v>
      </c>
      <c r="T92" s="29">
        <v>1</v>
      </c>
      <c r="U92" s="29">
        <v>0</v>
      </c>
      <c r="V92" s="29">
        <v>1</v>
      </c>
      <c r="W92" s="30">
        <v>4</v>
      </c>
      <c r="X92" s="30">
        <v>3</v>
      </c>
      <c r="Y92" s="30">
        <v>1</v>
      </c>
    </row>
    <row r="93" spans="1:25" ht="15.75" x14ac:dyDescent="0.25">
      <c r="A93" s="31">
        <v>81</v>
      </c>
      <c r="B93" s="31">
        <v>3</v>
      </c>
      <c r="C93" s="31">
        <v>2</v>
      </c>
      <c r="D93" s="31">
        <v>1</v>
      </c>
      <c r="E93" s="17">
        <v>0</v>
      </c>
      <c r="F93" s="24">
        <v>0</v>
      </c>
      <c r="G93" s="24">
        <v>0</v>
      </c>
      <c r="H93" s="25">
        <v>1</v>
      </c>
      <c r="I93" s="25">
        <v>0</v>
      </c>
      <c r="J93" s="25">
        <v>1</v>
      </c>
      <c r="K93" s="26">
        <v>1</v>
      </c>
      <c r="L93" s="26">
        <v>1</v>
      </c>
      <c r="M93" s="26">
        <v>0</v>
      </c>
      <c r="N93" s="27">
        <v>0</v>
      </c>
      <c r="O93" s="27">
        <v>0</v>
      </c>
      <c r="P93" s="27">
        <v>0</v>
      </c>
      <c r="Q93" s="28">
        <v>0</v>
      </c>
      <c r="R93" s="28">
        <v>0</v>
      </c>
      <c r="S93" s="28">
        <v>0</v>
      </c>
      <c r="T93" s="29">
        <v>0</v>
      </c>
      <c r="U93" s="29">
        <v>0</v>
      </c>
      <c r="V93" s="29">
        <v>0</v>
      </c>
      <c r="W93" s="30">
        <v>1</v>
      </c>
      <c r="X93" s="30">
        <v>1</v>
      </c>
      <c r="Y93" s="30">
        <v>0</v>
      </c>
    </row>
    <row r="94" spans="1:25" ht="15.75" x14ac:dyDescent="0.25">
      <c r="A94" s="31">
        <v>82</v>
      </c>
      <c r="B94" s="31">
        <v>5</v>
      </c>
      <c r="C94" s="31">
        <v>2</v>
      </c>
      <c r="D94" s="31">
        <v>3</v>
      </c>
      <c r="E94" s="17">
        <v>2</v>
      </c>
      <c r="F94" s="24">
        <v>1</v>
      </c>
      <c r="G94" s="24">
        <v>1</v>
      </c>
      <c r="H94" s="25">
        <v>1</v>
      </c>
      <c r="I94" s="25">
        <v>0</v>
      </c>
      <c r="J94" s="25">
        <v>1</v>
      </c>
      <c r="K94" s="26">
        <v>0</v>
      </c>
      <c r="L94" s="26">
        <v>0</v>
      </c>
      <c r="M94" s="26">
        <v>0</v>
      </c>
      <c r="N94" s="27">
        <v>0</v>
      </c>
      <c r="O94" s="27">
        <v>0</v>
      </c>
      <c r="P94" s="27">
        <v>0</v>
      </c>
      <c r="Q94" s="28">
        <v>0</v>
      </c>
      <c r="R94" s="28">
        <v>0</v>
      </c>
      <c r="S94" s="28">
        <v>0</v>
      </c>
      <c r="T94" s="29">
        <v>1</v>
      </c>
      <c r="U94" s="29">
        <v>1</v>
      </c>
      <c r="V94" s="29">
        <v>0</v>
      </c>
      <c r="W94" s="30">
        <v>1</v>
      </c>
      <c r="X94" s="30">
        <v>0</v>
      </c>
      <c r="Y94" s="30">
        <v>1</v>
      </c>
    </row>
    <row r="95" spans="1:25" ht="15.75" x14ac:dyDescent="0.25">
      <c r="A95" s="31">
        <v>83</v>
      </c>
      <c r="B95" s="31">
        <v>13</v>
      </c>
      <c r="C95" s="31">
        <v>9</v>
      </c>
      <c r="D95" s="31">
        <v>4</v>
      </c>
      <c r="E95" s="17">
        <v>0</v>
      </c>
      <c r="F95" s="24">
        <v>0</v>
      </c>
      <c r="G95" s="24">
        <v>0</v>
      </c>
      <c r="H95" s="25">
        <v>2</v>
      </c>
      <c r="I95" s="25">
        <v>1</v>
      </c>
      <c r="J95" s="25">
        <v>1</v>
      </c>
      <c r="K95" s="26">
        <v>7</v>
      </c>
      <c r="L95" s="26">
        <v>6</v>
      </c>
      <c r="M95" s="26">
        <v>1</v>
      </c>
      <c r="N95" s="27">
        <v>0</v>
      </c>
      <c r="O95" s="27">
        <v>0</v>
      </c>
      <c r="P95" s="27">
        <v>0</v>
      </c>
      <c r="Q95" s="28">
        <v>0</v>
      </c>
      <c r="R95" s="28">
        <v>0</v>
      </c>
      <c r="S95" s="28">
        <v>0</v>
      </c>
      <c r="T95" s="29">
        <v>3</v>
      </c>
      <c r="U95" s="29">
        <v>2</v>
      </c>
      <c r="V95" s="29">
        <v>1</v>
      </c>
      <c r="W95" s="30">
        <v>1</v>
      </c>
      <c r="X95" s="30">
        <v>0</v>
      </c>
      <c r="Y95" s="30">
        <v>1</v>
      </c>
    </row>
    <row r="96" spans="1:25" ht="15.75" x14ac:dyDescent="0.25">
      <c r="A96" s="31">
        <v>84</v>
      </c>
      <c r="B96" s="31">
        <v>4</v>
      </c>
      <c r="C96" s="31">
        <v>3</v>
      </c>
      <c r="D96" s="31">
        <v>1</v>
      </c>
      <c r="E96" s="17">
        <v>1</v>
      </c>
      <c r="F96" s="24">
        <v>1</v>
      </c>
      <c r="G96" s="24">
        <v>0</v>
      </c>
      <c r="H96" s="25">
        <v>2</v>
      </c>
      <c r="I96" s="25">
        <v>2</v>
      </c>
      <c r="J96" s="25">
        <v>0</v>
      </c>
      <c r="K96" s="26">
        <v>1</v>
      </c>
      <c r="L96" s="26">
        <v>0</v>
      </c>
      <c r="M96" s="26">
        <v>1</v>
      </c>
      <c r="N96" s="27">
        <v>0</v>
      </c>
      <c r="O96" s="27">
        <v>0</v>
      </c>
      <c r="P96" s="27">
        <v>0</v>
      </c>
      <c r="Q96" s="28">
        <v>0</v>
      </c>
      <c r="R96" s="28">
        <v>0</v>
      </c>
      <c r="S96" s="28">
        <v>0</v>
      </c>
      <c r="T96" s="29">
        <v>0</v>
      </c>
      <c r="U96" s="29">
        <v>0</v>
      </c>
      <c r="V96" s="29">
        <v>0</v>
      </c>
      <c r="W96" s="30">
        <v>0</v>
      </c>
      <c r="X96" s="30">
        <v>0</v>
      </c>
      <c r="Y96" s="30">
        <v>0</v>
      </c>
    </row>
    <row r="97" spans="1:26" ht="15.75" x14ac:dyDescent="0.25">
      <c r="A97" s="31">
        <v>85</v>
      </c>
      <c r="B97" s="31">
        <v>26</v>
      </c>
      <c r="C97" s="31">
        <v>14</v>
      </c>
      <c r="D97" s="31">
        <v>12</v>
      </c>
      <c r="E97" s="17">
        <v>6</v>
      </c>
      <c r="F97" s="24">
        <v>4</v>
      </c>
      <c r="G97" s="24">
        <v>2</v>
      </c>
      <c r="H97" s="25">
        <v>3</v>
      </c>
      <c r="I97" s="25">
        <v>3</v>
      </c>
      <c r="J97" s="25">
        <v>0</v>
      </c>
      <c r="K97" s="26">
        <v>10</v>
      </c>
      <c r="L97" s="26">
        <v>3</v>
      </c>
      <c r="M97" s="26">
        <v>7</v>
      </c>
      <c r="N97" s="27">
        <v>3</v>
      </c>
      <c r="O97" s="27">
        <v>2</v>
      </c>
      <c r="P97" s="27">
        <v>1</v>
      </c>
      <c r="Q97" s="28">
        <v>3</v>
      </c>
      <c r="R97" s="28">
        <v>2</v>
      </c>
      <c r="S97" s="28">
        <v>1</v>
      </c>
      <c r="T97" s="29">
        <v>1</v>
      </c>
      <c r="U97" s="29">
        <v>0</v>
      </c>
      <c r="V97" s="29">
        <v>1</v>
      </c>
      <c r="W97" s="30">
        <v>0</v>
      </c>
      <c r="X97" s="30">
        <v>0</v>
      </c>
      <c r="Y97" s="30">
        <v>0</v>
      </c>
    </row>
    <row r="98" spans="1:26" x14ac:dyDescent="0.25">
      <c r="A98" s="1" t="s">
        <v>26</v>
      </c>
      <c r="B98" s="1">
        <v>3263</v>
      </c>
      <c r="C98" s="1">
        <f>SUM(C12:C97)</f>
        <v>1608</v>
      </c>
      <c r="D98" s="1">
        <f>SUM(D12:D97)</f>
        <v>1655</v>
      </c>
      <c r="E98" s="32">
        <f t="shared" ref="E98:Y98" si="0">SUM(E12:E97)</f>
        <v>281</v>
      </c>
      <c r="F98" s="32">
        <f t="shared" si="0"/>
        <v>125</v>
      </c>
      <c r="G98" s="32">
        <f t="shared" si="0"/>
        <v>156</v>
      </c>
      <c r="H98" s="33">
        <f t="shared" si="0"/>
        <v>212</v>
      </c>
      <c r="I98" s="33">
        <v>114</v>
      </c>
      <c r="J98" s="33">
        <v>98</v>
      </c>
      <c r="K98" s="34">
        <f t="shared" si="0"/>
        <v>647</v>
      </c>
      <c r="L98" s="34">
        <f t="shared" si="0"/>
        <v>327</v>
      </c>
      <c r="M98" s="34">
        <f t="shared" si="0"/>
        <v>320</v>
      </c>
      <c r="N98" s="35">
        <f>SUM(N12:N97)</f>
        <v>225</v>
      </c>
      <c r="O98" s="35">
        <f t="shared" si="0"/>
        <v>104</v>
      </c>
      <c r="P98" s="35">
        <f t="shared" si="0"/>
        <v>121</v>
      </c>
      <c r="Q98" s="36">
        <f t="shared" si="0"/>
        <v>228</v>
      </c>
      <c r="R98" s="36">
        <f t="shared" si="0"/>
        <v>122</v>
      </c>
      <c r="S98" s="36">
        <f t="shared" si="0"/>
        <v>106</v>
      </c>
      <c r="T98" s="37">
        <f t="shared" si="0"/>
        <v>351</v>
      </c>
      <c r="U98" s="37">
        <f t="shared" si="0"/>
        <v>168</v>
      </c>
      <c r="V98" s="37">
        <f t="shared" si="0"/>
        <v>183</v>
      </c>
      <c r="W98" s="38">
        <f t="shared" si="0"/>
        <v>1319</v>
      </c>
      <c r="X98" s="38">
        <f t="shared" si="0"/>
        <v>654</v>
      </c>
      <c r="Y98" s="38">
        <f t="shared" si="0"/>
        <v>665</v>
      </c>
      <c r="Z98" s="39"/>
    </row>
    <row r="100" spans="1:26" x14ac:dyDescent="0.25">
      <c r="A100" s="6"/>
      <c r="B100" s="6" t="s">
        <v>44</v>
      </c>
      <c r="C100" s="6"/>
      <c r="D100" s="6"/>
      <c r="E100" s="6"/>
      <c r="F100" s="6"/>
      <c r="G100" s="6"/>
      <c r="H100" s="6"/>
      <c r="I100" s="6"/>
      <c r="J100" s="6"/>
      <c r="K100" s="6" t="s">
        <v>45</v>
      </c>
      <c r="L100" s="6"/>
      <c r="M100" s="6"/>
      <c r="N100" s="6"/>
      <c r="O100" s="6"/>
      <c r="P100" s="6"/>
      <c r="Q100" s="6"/>
      <c r="R100" s="6"/>
      <c r="S100" s="6"/>
      <c r="T100" s="6" t="s">
        <v>46</v>
      </c>
      <c r="U100" s="6"/>
      <c r="V100" s="6"/>
      <c r="W100" s="6"/>
      <c r="X100" s="6"/>
      <c r="Y100" s="6"/>
    </row>
    <row r="101" spans="1:26" x14ac:dyDescent="0.25">
      <c r="A101" s="6"/>
      <c r="B101" s="6"/>
      <c r="C101" s="6"/>
      <c r="D101" s="6"/>
      <c r="E101" s="6"/>
      <c r="F101" s="6"/>
      <c r="G101" s="6" t="s">
        <v>47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6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6" x14ac:dyDescent="0.25">
      <c r="A103" s="6"/>
      <c r="B103" s="40" t="s">
        <v>48</v>
      </c>
      <c r="C103" s="40"/>
      <c r="D103" s="40"/>
      <c r="E103" s="40"/>
      <c r="F103" s="41"/>
      <c r="G103" s="6"/>
      <c r="H103" s="6"/>
      <c r="I103" s="6"/>
      <c r="J103" s="6" t="s">
        <v>49</v>
      </c>
      <c r="K103" s="6"/>
      <c r="L103" s="6"/>
      <c r="M103" s="6"/>
      <c r="N103" s="6"/>
      <c r="O103" s="6"/>
      <c r="P103" s="6"/>
      <c r="Q103" s="6" t="s">
        <v>50</v>
      </c>
      <c r="R103" s="6" t="s">
        <v>51</v>
      </c>
      <c r="S103" s="6"/>
      <c r="T103" s="6"/>
      <c r="U103" s="6"/>
      <c r="V103" s="6"/>
      <c r="W103" s="6"/>
      <c r="X103" s="6"/>
      <c r="Y103" s="6"/>
    </row>
    <row r="104" spans="1:26" x14ac:dyDescent="0.25">
      <c r="A104" s="6" t="s">
        <v>52</v>
      </c>
      <c r="B104" s="6"/>
      <c r="C104" s="6"/>
      <c r="D104" s="6"/>
      <c r="E104" s="6"/>
      <c r="F104" s="6"/>
      <c r="G104" s="6"/>
      <c r="H104" s="6"/>
      <c r="I104" s="6"/>
      <c r="J104" s="6" t="s">
        <v>53</v>
      </c>
      <c r="K104" s="6"/>
      <c r="L104" s="6"/>
      <c r="M104" s="6"/>
      <c r="N104" s="6"/>
      <c r="O104" s="6"/>
      <c r="P104" s="6"/>
      <c r="Q104" s="6" t="s">
        <v>54</v>
      </c>
      <c r="R104" s="6"/>
      <c r="S104" s="6"/>
      <c r="T104" s="6"/>
      <c r="U104" s="6"/>
      <c r="V104" s="6"/>
      <c r="W104" s="6"/>
      <c r="X104" s="6"/>
      <c r="Y104" s="6"/>
    </row>
  </sheetData>
  <mergeCells count="9">
    <mergeCell ref="Q10:S10"/>
    <mergeCell ref="T10:V10"/>
    <mergeCell ref="W10:Y10"/>
    <mergeCell ref="A10:A11"/>
    <mergeCell ref="B10:D10"/>
    <mergeCell ref="E10:G10"/>
    <mergeCell ref="H10:J10"/>
    <mergeCell ref="K10:M10"/>
    <mergeCell ref="N10:P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991F-DA77-4C08-B35A-E15BD0390083}">
  <dimension ref="A5:AD31"/>
  <sheetViews>
    <sheetView workbookViewId="0">
      <selection activeCell="O29" sqref="O29"/>
    </sheetView>
  </sheetViews>
  <sheetFormatPr defaultRowHeight="15" x14ac:dyDescent="0.25"/>
  <sheetData>
    <row r="5" spans="1:28" x14ac:dyDescent="0.25">
      <c r="Y5" t="s">
        <v>55</v>
      </c>
    </row>
    <row r="6" spans="1:28" ht="18.75" x14ac:dyDescent="0.3">
      <c r="G6" s="42" t="s">
        <v>56</v>
      </c>
    </row>
    <row r="8" spans="1:28" ht="18.75" x14ac:dyDescent="0.3">
      <c r="G8" s="43" t="s">
        <v>57</v>
      </c>
      <c r="H8" s="43"/>
      <c r="I8" s="43"/>
      <c r="J8" s="43"/>
      <c r="K8" s="43"/>
      <c r="L8" s="43"/>
      <c r="M8" s="43"/>
      <c r="N8" s="44"/>
      <c r="O8" s="44"/>
      <c r="P8" s="44"/>
      <c r="Q8" s="45" t="s">
        <v>58</v>
      </c>
    </row>
    <row r="9" spans="1:28" ht="19.5" thickBot="1" x14ac:dyDescent="0.35">
      <c r="G9" s="43"/>
      <c r="H9" s="43" t="s">
        <v>59</v>
      </c>
      <c r="I9" s="43"/>
      <c r="J9" s="43"/>
      <c r="K9" s="43"/>
      <c r="L9" s="43"/>
      <c r="M9" s="43"/>
      <c r="N9" s="44"/>
      <c r="O9" s="44"/>
      <c r="P9" s="44"/>
      <c r="Q9" s="44"/>
    </row>
    <row r="10" spans="1:28" x14ac:dyDescent="0.25">
      <c r="A10" s="186" t="s">
        <v>60</v>
      </c>
      <c r="B10" s="187"/>
      <c r="C10" s="187"/>
      <c r="D10" s="187"/>
      <c r="E10" s="187"/>
      <c r="F10" s="187"/>
      <c r="G10" s="187"/>
      <c r="H10" s="187"/>
      <c r="I10" s="187"/>
      <c r="J10" s="188"/>
      <c r="K10" s="192" t="s">
        <v>61</v>
      </c>
      <c r="L10" s="193"/>
      <c r="M10" s="193"/>
      <c r="N10" s="193"/>
      <c r="O10" s="193"/>
      <c r="P10" s="193"/>
      <c r="Q10" s="193"/>
      <c r="R10" s="193"/>
      <c r="S10" s="193"/>
      <c r="T10" s="193"/>
      <c r="U10" s="194"/>
      <c r="V10" s="198" t="s">
        <v>62</v>
      </c>
      <c r="W10" s="199"/>
      <c r="X10" s="199"/>
      <c r="Y10" s="199"/>
      <c r="Z10" s="199"/>
      <c r="AA10" s="200"/>
    </row>
    <row r="11" spans="1:28" ht="15.75" thickBot="1" x14ac:dyDescent="0.3">
      <c r="A11" s="189"/>
      <c r="B11" s="190"/>
      <c r="C11" s="190"/>
      <c r="D11" s="190"/>
      <c r="E11" s="190"/>
      <c r="F11" s="190"/>
      <c r="G11" s="190"/>
      <c r="H11" s="190"/>
      <c r="I11" s="190"/>
      <c r="J11" s="191"/>
      <c r="K11" s="195"/>
      <c r="L11" s="196"/>
      <c r="M11" s="196"/>
      <c r="N11" s="196"/>
      <c r="O11" s="196"/>
      <c r="P11" s="196"/>
      <c r="Q11" s="196"/>
      <c r="R11" s="196"/>
      <c r="S11" s="196"/>
      <c r="T11" s="196"/>
      <c r="U11" s="197"/>
      <c r="V11" s="201"/>
      <c r="W11" s="202"/>
      <c r="X11" s="202"/>
      <c r="Y11" s="202"/>
      <c r="Z11" s="202"/>
      <c r="AA11" s="203"/>
    </row>
    <row r="12" spans="1:28" ht="15.75" thickBot="1" x14ac:dyDescent="0.3">
      <c r="A12" s="204" t="s">
        <v>63</v>
      </c>
      <c r="B12" s="207" t="s">
        <v>64</v>
      </c>
      <c r="C12" s="207" t="s">
        <v>65</v>
      </c>
      <c r="D12" s="207" t="s">
        <v>66</v>
      </c>
      <c r="E12" s="207" t="s">
        <v>67</v>
      </c>
      <c r="F12" s="207" t="s">
        <v>68</v>
      </c>
      <c r="G12" s="207" t="s">
        <v>69</v>
      </c>
      <c r="H12" s="207" t="s">
        <v>70</v>
      </c>
      <c r="I12" s="207" t="s">
        <v>71</v>
      </c>
      <c r="J12" s="207" t="s">
        <v>72</v>
      </c>
      <c r="K12" s="213" t="s">
        <v>73</v>
      </c>
      <c r="L12" s="210" t="s">
        <v>74</v>
      </c>
      <c r="M12" s="210" t="s">
        <v>75</v>
      </c>
      <c r="N12" s="210" t="s">
        <v>76</v>
      </c>
      <c r="O12" s="210" t="s">
        <v>77</v>
      </c>
      <c r="P12" s="220" t="s">
        <v>78</v>
      </c>
      <c r="Q12" s="221"/>
      <c r="R12" s="210" t="s">
        <v>79</v>
      </c>
      <c r="S12" s="220" t="s">
        <v>80</v>
      </c>
      <c r="T12" s="221"/>
      <c r="U12" s="210" t="s">
        <v>81</v>
      </c>
      <c r="V12" s="217" t="s">
        <v>82</v>
      </c>
      <c r="W12" s="217" t="s">
        <v>42</v>
      </c>
      <c r="X12" s="217" t="s">
        <v>83</v>
      </c>
      <c r="Y12" s="217" t="s">
        <v>84</v>
      </c>
      <c r="Z12" s="217" t="s">
        <v>85</v>
      </c>
      <c r="AA12" s="217" t="s">
        <v>81</v>
      </c>
    </row>
    <row r="13" spans="1:28" x14ac:dyDescent="0.25">
      <c r="A13" s="205"/>
      <c r="B13" s="208"/>
      <c r="C13" s="208"/>
      <c r="D13" s="208"/>
      <c r="E13" s="208"/>
      <c r="F13" s="208"/>
      <c r="G13" s="208"/>
      <c r="H13" s="208"/>
      <c r="I13" s="208"/>
      <c r="J13" s="208"/>
      <c r="K13" s="214"/>
      <c r="L13" s="211"/>
      <c r="M13" s="211"/>
      <c r="N13" s="211"/>
      <c r="O13" s="211"/>
      <c r="P13" s="210" t="s">
        <v>86</v>
      </c>
      <c r="Q13" s="210" t="s">
        <v>87</v>
      </c>
      <c r="R13" s="211"/>
      <c r="S13" s="210" t="s">
        <v>86</v>
      </c>
      <c r="T13" s="210" t="s">
        <v>87</v>
      </c>
      <c r="U13" s="211"/>
      <c r="V13" s="218"/>
      <c r="W13" s="218"/>
      <c r="X13" s="218"/>
      <c r="Y13" s="218"/>
      <c r="Z13" s="218"/>
      <c r="AA13" s="218"/>
    </row>
    <row r="14" spans="1:28" x14ac:dyDescent="0.25">
      <c r="A14" s="205"/>
      <c r="B14" s="208"/>
      <c r="C14" s="208"/>
      <c r="D14" s="208"/>
      <c r="E14" s="208"/>
      <c r="F14" s="208"/>
      <c r="G14" s="208"/>
      <c r="H14" s="208"/>
      <c r="I14" s="208"/>
      <c r="J14" s="208"/>
      <c r="K14" s="214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8"/>
      <c r="W14" s="218"/>
      <c r="X14" s="218"/>
      <c r="Y14" s="218"/>
      <c r="Z14" s="218"/>
      <c r="AA14" s="218"/>
    </row>
    <row r="15" spans="1:28" ht="15.75" thickBot="1" x14ac:dyDescent="0.3">
      <c r="A15" s="206"/>
      <c r="B15" s="209"/>
      <c r="C15" s="209"/>
      <c r="D15" s="209"/>
      <c r="E15" s="209"/>
      <c r="F15" s="209"/>
      <c r="G15" s="209"/>
      <c r="H15" s="209"/>
      <c r="I15" s="209"/>
      <c r="J15" s="209"/>
      <c r="K15" s="215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9"/>
      <c r="W15" s="219"/>
      <c r="X15" s="219"/>
      <c r="Y15" s="219"/>
      <c r="Z15" s="219"/>
      <c r="AA15" s="219"/>
    </row>
    <row r="16" spans="1:28" ht="16.5" thickBot="1" x14ac:dyDescent="0.3">
      <c r="A16" s="53">
        <v>75</v>
      </c>
      <c r="B16" s="54">
        <v>25</v>
      </c>
      <c r="C16" s="54">
        <v>2</v>
      </c>
      <c r="D16" s="54">
        <v>65</v>
      </c>
      <c r="E16" s="54">
        <v>38</v>
      </c>
      <c r="F16" s="54">
        <v>68</v>
      </c>
      <c r="G16" s="54">
        <v>1</v>
      </c>
      <c r="H16" s="54">
        <v>7</v>
      </c>
      <c r="I16" s="54">
        <v>0</v>
      </c>
      <c r="J16" s="54">
        <v>0</v>
      </c>
      <c r="K16" s="55">
        <v>7</v>
      </c>
      <c r="L16" s="55">
        <v>1</v>
      </c>
      <c r="M16" s="55">
        <v>1</v>
      </c>
      <c r="N16" s="55">
        <v>1</v>
      </c>
      <c r="O16" s="55">
        <v>262</v>
      </c>
      <c r="P16" s="55">
        <v>0</v>
      </c>
      <c r="Q16" s="55">
        <v>0</v>
      </c>
      <c r="R16" s="55">
        <v>6</v>
      </c>
      <c r="S16" s="55">
        <v>0</v>
      </c>
      <c r="T16" s="55">
        <v>3</v>
      </c>
      <c r="U16" s="55">
        <v>0</v>
      </c>
      <c r="V16" s="56">
        <v>281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>
        <v>281</v>
      </c>
    </row>
    <row r="17" spans="1:30" ht="16.5" thickBot="1" x14ac:dyDescent="0.3">
      <c r="A17" s="53">
        <v>60</v>
      </c>
      <c r="B17" s="54">
        <v>8</v>
      </c>
      <c r="C17" s="54">
        <v>9</v>
      </c>
      <c r="D17" s="54">
        <v>29</v>
      </c>
      <c r="E17" s="54">
        <v>26</v>
      </c>
      <c r="F17" s="54">
        <v>67</v>
      </c>
      <c r="G17" s="54">
        <v>0</v>
      </c>
      <c r="H17" s="54">
        <v>13</v>
      </c>
      <c r="I17" s="54">
        <v>0</v>
      </c>
      <c r="J17" s="54">
        <v>0</v>
      </c>
      <c r="K17" s="55">
        <v>1</v>
      </c>
      <c r="L17" s="55">
        <v>1</v>
      </c>
      <c r="M17" s="55">
        <v>0</v>
      </c>
      <c r="N17" s="55">
        <v>1</v>
      </c>
      <c r="O17" s="55">
        <v>204</v>
      </c>
      <c r="P17" s="55">
        <v>0</v>
      </c>
      <c r="Q17" s="55">
        <v>0</v>
      </c>
      <c r="R17" s="55">
        <v>2</v>
      </c>
      <c r="S17" s="55">
        <v>0</v>
      </c>
      <c r="T17" s="55">
        <v>3</v>
      </c>
      <c r="U17" s="55">
        <v>0</v>
      </c>
      <c r="V17" s="56">
        <v>212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>
        <f t="shared" ref="AB17:AB22" si="0">SUM(V17:AA17)</f>
        <v>212</v>
      </c>
    </row>
    <row r="18" spans="1:30" ht="16.5" thickBot="1" x14ac:dyDescent="0.3">
      <c r="A18" s="50">
        <v>110</v>
      </c>
      <c r="B18" s="51">
        <v>118</v>
      </c>
      <c r="C18" s="51">
        <v>12</v>
      </c>
      <c r="D18" s="51">
        <v>118</v>
      </c>
      <c r="E18" s="51">
        <v>134</v>
      </c>
      <c r="F18" s="51">
        <v>143</v>
      </c>
      <c r="G18" s="51">
        <v>0</v>
      </c>
      <c r="H18" s="51">
        <v>11</v>
      </c>
      <c r="I18" s="51">
        <v>0</v>
      </c>
      <c r="J18" s="57">
        <v>1</v>
      </c>
      <c r="K18" s="52">
        <v>2</v>
      </c>
      <c r="L18" s="52">
        <v>1</v>
      </c>
      <c r="M18" s="52">
        <v>0</v>
      </c>
      <c r="N18" s="52">
        <v>0</v>
      </c>
      <c r="O18" s="58">
        <v>619</v>
      </c>
      <c r="P18" s="52">
        <v>0</v>
      </c>
      <c r="Q18" s="58">
        <v>0</v>
      </c>
      <c r="R18" s="52">
        <v>5</v>
      </c>
      <c r="S18" s="58">
        <v>0</v>
      </c>
      <c r="T18" s="58">
        <v>20</v>
      </c>
      <c r="U18" s="58">
        <v>0</v>
      </c>
      <c r="V18" s="56">
        <v>647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>
        <v>647</v>
      </c>
    </row>
    <row r="19" spans="1:30" ht="16.5" thickBot="1" x14ac:dyDescent="0.3">
      <c r="A19" s="53">
        <v>41</v>
      </c>
      <c r="B19" s="54">
        <v>18</v>
      </c>
      <c r="C19" s="54">
        <v>24</v>
      </c>
      <c r="D19" s="54">
        <v>60</v>
      </c>
      <c r="E19" s="54">
        <v>28</v>
      </c>
      <c r="F19" s="54">
        <v>37</v>
      </c>
      <c r="G19" s="54">
        <v>1</v>
      </c>
      <c r="H19" s="54">
        <v>16</v>
      </c>
      <c r="I19" s="54">
        <v>0</v>
      </c>
      <c r="J19" s="54">
        <v>0</v>
      </c>
      <c r="K19" s="55">
        <v>1</v>
      </c>
      <c r="L19" s="55">
        <v>0</v>
      </c>
      <c r="M19" s="55">
        <v>0</v>
      </c>
      <c r="N19" s="55">
        <v>0</v>
      </c>
      <c r="O19" s="55">
        <v>218</v>
      </c>
      <c r="P19" s="55">
        <v>0</v>
      </c>
      <c r="Q19" s="55">
        <v>0</v>
      </c>
      <c r="R19" s="55">
        <v>3</v>
      </c>
      <c r="S19" s="55">
        <v>0</v>
      </c>
      <c r="T19" s="55">
        <v>3</v>
      </c>
      <c r="U19" s="55">
        <v>0</v>
      </c>
      <c r="V19" s="56">
        <v>225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>
        <f t="shared" si="0"/>
        <v>225</v>
      </c>
    </row>
    <row r="20" spans="1:30" ht="16.5" thickBot="1" x14ac:dyDescent="0.3">
      <c r="A20" s="53">
        <v>42</v>
      </c>
      <c r="B20" s="54">
        <v>17</v>
      </c>
      <c r="C20" s="54">
        <v>9</v>
      </c>
      <c r="D20" s="54">
        <v>43</v>
      </c>
      <c r="E20" s="54">
        <v>22</v>
      </c>
      <c r="F20" s="54">
        <v>83</v>
      </c>
      <c r="G20" s="54">
        <v>3</v>
      </c>
      <c r="H20" s="54">
        <v>9</v>
      </c>
      <c r="I20" s="54">
        <v>0</v>
      </c>
      <c r="J20" s="54">
        <v>0</v>
      </c>
      <c r="K20" s="55">
        <v>2</v>
      </c>
      <c r="L20" s="55">
        <v>0</v>
      </c>
      <c r="M20" s="55">
        <v>0</v>
      </c>
      <c r="N20" s="55">
        <v>0</v>
      </c>
      <c r="O20" s="55">
        <v>212</v>
      </c>
      <c r="P20" s="55">
        <v>0</v>
      </c>
      <c r="Q20" s="55">
        <v>0</v>
      </c>
      <c r="R20" s="55">
        <v>10</v>
      </c>
      <c r="S20" s="55">
        <v>0</v>
      </c>
      <c r="T20" s="55">
        <v>4</v>
      </c>
      <c r="U20" s="55">
        <v>0</v>
      </c>
      <c r="V20" s="56">
        <v>220</v>
      </c>
      <c r="W20" s="56">
        <v>1</v>
      </c>
      <c r="X20" s="56">
        <v>7</v>
      </c>
      <c r="Y20" s="56">
        <v>0</v>
      </c>
      <c r="Z20" s="56">
        <v>0</v>
      </c>
      <c r="AA20" s="56">
        <v>0</v>
      </c>
      <c r="AB20">
        <f t="shared" si="0"/>
        <v>228</v>
      </c>
    </row>
    <row r="21" spans="1:30" ht="16.5" thickBot="1" x14ac:dyDescent="0.3">
      <c r="A21" s="53">
        <v>161</v>
      </c>
      <c r="B21" s="54">
        <v>27</v>
      </c>
      <c r="C21" s="54">
        <v>6</v>
      </c>
      <c r="D21" s="54">
        <v>46</v>
      </c>
      <c r="E21" s="54">
        <v>13</v>
      </c>
      <c r="F21" s="54">
        <v>87</v>
      </c>
      <c r="G21" s="54">
        <v>3</v>
      </c>
      <c r="H21" s="54">
        <v>8</v>
      </c>
      <c r="I21" s="54">
        <v>0</v>
      </c>
      <c r="J21" s="54">
        <v>0</v>
      </c>
      <c r="K21" s="55">
        <v>3</v>
      </c>
      <c r="L21" s="55">
        <v>0</v>
      </c>
      <c r="M21" s="55">
        <v>0</v>
      </c>
      <c r="N21" s="55">
        <v>4</v>
      </c>
      <c r="O21" s="55">
        <v>330</v>
      </c>
      <c r="P21" s="55">
        <v>0</v>
      </c>
      <c r="Q21" s="55">
        <v>0</v>
      </c>
      <c r="R21" s="55">
        <v>12</v>
      </c>
      <c r="S21" s="55">
        <v>0</v>
      </c>
      <c r="T21" s="55">
        <v>2</v>
      </c>
      <c r="U21" s="55">
        <v>0</v>
      </c>
      <c r="V21" s="56">
        <v>351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>
        <f t="shared" si="0"/>
        <v>351</v>
      </c>
    </row>
    <row r="22" spans="1:30" ht="15.75" x14ac:dyDescent="0.25">
      <c r="A22" s="47">
        <v>279</v>
      </c>
      <c r="B22" s="59">
        <v>147</v>
      </c>
      <c r="C22" s="59">
        <v>48</v>
      </c>
      <c r="D22" s="59">
        <v>240</v>
      </c>
      <c r="E22" s="59">
        <v>148</v>
      </c>
      <c r="F22" s="59">
        <v>392</v>
      </c>
      <c r="G22" s="59">
        <v>7</v>
      </c>
      <c r="H22" s="59">
        <v>57</v>
      </c>
      <c r="I22" s="59">
        <v>1</v>
      </c>
      <c r="J22" s="60">
        <v>0</v>
      </c>
      <c r="K22" s="48">
        <v>35</v>
      </c>
      <c r="L22" s="48">
        <v>1</v>
      </c>
      <c r="M22" s="48">
        <v>1</v>
      </c>
      <c r="N22" s="48">
        <v>3</v>
      </c>
      <c r="O22" s="46">
        <v>1217</v>
      </c>
      <c r="P22" s="48">
        <v>0</v>
      </c>
      <c r="Q22" s="46">
        <v>0</v>
      </c>
      <c r="R22" s="48">
        <v>39</v>
      </c>
      <c r="S22" s="46">
        <v>15</v>
      </c>
      <c r="T22" s="46">
        <v>8</v>
      </c>
      <c r="U22" s="46">
        <v>0</v>
      </c>
      <c r="V22" s="49">
        <v>1312</v>
      </c>
      <c r="W22" s="49">
        <v>1</v>
      </c>
      <c r="X22" s="49">
        <v>6</v>
      </c>
      <c r="Y22" s="49">
        <v>0</v>
      </c>
      <c r="Z22" s="49">
        <v>0</v>
      </c>
      <c r="AA22" s="49">
        <v>0</v>
      </c>
      <c r="AB22">
        <f t="shared" si="0"/>
        <v>1319</v>
      </c>
    </row>
    <row r="23" spans="1:30" x14ac:dyDescent="0.25">
      <c r="A23" s="1">
        <f t="shared" ref="A23:H23" si="1">SUM(A16:A22)</f>
        <v>768</v>
      </c>
      <c r="B23" s="1">
        <f t="shared" si="1"/>
        <v>360</v>
      </c>
      <c r="C23" s="1">
        <f t="shared" si="1"/>
        <v>110</v>
      </c>
      <c r="D23" s="1">
        <f t="shared" si="1"/>
        <v>601</v>
      </c>
      <c r="E23" s="1">
        <f t="shared" si="1"/>
        <v>409</v>
      </c>
      <c r="F23" s="1">
        <f t="shared" si="1"/>
        <v>877</v>
      </c>
      <c r="G23" s="1">
        <f t="shared" si="1"/>
        <v>15</v>
      </c>
      <c r="H23" s="1">
        <f t="shared" si="1"/>
        <v>121</v>
      </c>
      <c r="I23" s="61">
        <v>1</v>
      </c>
      <c r="J23" s="61">
        <v>1</v>
      </c>
      <c r="K23" s="1">
        <f>SUM(K16:K22)</f>
        <v>51</v>
      </c>
      <c r="L23" s="61">
        <v>4</v>
      </c>
      <c r="M23" s="61">
        <v>2</v>
      </c>
      <c r="N23" s="61">
        <v>9</v>
      </c>
      <c r="O23" s="1">
        <f>SUM(O16:O22)</f>
        <v>3062</v>
      </c>
      <c r="P23" s="1"/>
      <c r="Q23" s="1" t="s">
        <v>88</v>
      </c>
      <c r="R23" s="1">
        <f>SUM(R16:R22)</f>
        <v>77</v>
      </c>
      <c r="S23" s="1">
        <f>SUM(S16:S22)</f>
        <v>15</v>
      </c>
      <c r="T23" s="1">
        <f>SUM(T16:T22)</f>
        <v>43</v>
      </c>
      <c r="U23" s="1"/>
      <c r="V23" s="1">
        <f>SUM(V16:V22)</f>
        <v>3248</v>
      </c>
      <c r="W23" s="61">
        <v>2</v>
      </c>
      <c r="X23" s="1">
        <f>SUM(X16:X22)</f>
        <v>13</v>
      </c>
      <c r="Y23" s="1"/>
      <c r="Z23" s="1"/>
      <c r="AA23" s="1"/>
      <c r="AB23">
        <f>SUM(AB16:AB22)</f>
        <v>3263</v>
      </c>
    </row>
    <row r="24" spans="1:30" x14ac:dyDescent="0.25">
      <c r="A24" s="151">
        <v>3263</v>
      </c>
      <c r="B24" s="216"/>
      <c r="C24" s="216"/>
      <c r="D24" s="216"/>
      <c r="E24" s="216"/>
      <c r="F24" s="216"/>
      <c r="G24" s="216"/>
      <c r="H24" s="216"/>
      <c r="I24" s="216"/>
      <c r="J24" s="216"/>
      <c r="K24" s="152"/>
      <c r="L24" s="151">
        <v>3263</v>
      </c>
      <c r="M24" s="216"/>
      <c r="N24" s="216"/>
      <c r="O24" s="216"/>
      <c r="P24" s="216"/>
      <c r="Q24" s="216"/>
      <c r="R24" s="216"/>
      <c r="S24" s="216"/>
      <c r="T24" s="216"/>
      <c r="U24" s="152"/>
      <c r="V24" s="151">
        <v>3263</v>
      </c>
      <c r="W24" s="216"/>
      <c r="X24" s="216"/>
      <c r="Y24" s="216"/>
      <c r="Z24" s="216"/>
      <c r="AA24" s="152"/>
    </row>
    <row r="27" spans="1:30" x14ac:dyDescent="0.25">
      <c r="A27" s="6" t="s">
        <v>44</v>
      </c>
      <c r="B27" s="6"/>
      <c r="C27" s="6"/>
      <c r="D27" s="6"/>
      <c r="E27" s="6"/>
      <c r="F27" s="6"/>
      <c r="G27" s="6"/>
      <c r="H27" s="6"/>
      <c r="W27" s="6"/>
      <c r="X27" s="6" t="s">
        <v>45</v>
      </c>
      <c r="Y27" s="6"/>
      <c r="AD27" s="6"/>
    </row>
    <row r="28" spans="1:30" x14ac:dyDescent="0.25">
      <c r="A28" s="6"/>
      <c r="B28" s="6"/>
      <c r="C28" s="6"/>
      <c r="D28" s="6"/>
      <c r="E28" s="6"/>
      <c r="F28" s="6"/>
      <c r="G28" s="6"/>
      <c r="H28" s="6"/>
      <c r="W28" s="6"/>
      <c r="X28" s="6"/>
      <c r="Y28" s="6"/>
      <c r="AD28" s="6"/>
    </row>
    <row r="29" spans="1:30" x14ac:dyDescent="0.25">
      <c r="A29" s="6"/>
      <c r="B29" s="6"/>
      <c r="C29" s="6"/>
      <c r="D29" s="6"/>
      <c r="E29" s="6"/>
      <c r="F29" s="6"/>
      <c r="G29" s="6"/>
      <c r="H29" s="6"/>
      <c r="W29" s="6"/>
      <c r="X29" s="6"/>
      <c r="Y29" s="6"/>
      <c r="AD29" s="6"/>
    </row>
    <row r="30" spans="1:30" x14ac:dyDescent="0.25">
      <c r="A30" s="62" t="s">
        <v>89</v>
      </c>
      <c r="B30" s="62"/>
      <c r="C30" s="62"/>
      <c r="D30" s="62"/>
      <c r="E30" s="63"/>
      <c r="F30" s="6"/>
      <c r="G30" s="6"/>
      <c r="H30" s="6"/>
      <c r="W30" s="64" t="s">
        <v>90</v>
      </c>
      <c r="X30" s="64"/>
      <c r="Y30" s="64"/>
      <c r="AD30" s="64"/>
    </row>
    <row r="31" spans="1:30" x14ac:dyDescent="0.25">
      <c r="A31" s="6"/>
      <c r="B31" s="6"/>
      <c r="C31" s="6"/>
      <c r="D31" s="6"/>
      <c r="E31" s="6"/>
      <c r="F31" s="6"/>
      <c r="G31" s="6"/>
      <c r="H31" s="6"/>
      <c r="W31" s="6" t="s">
        <v>91</v>
      </c>
      <c r="X31" s="6"/>
      <c r="Y31" s="6"/>
      <c r="AD31" s="6"/>
    </row>
  </sheetData>
  <mergeCells count="35">
    <mergeCell ref="V24:AA24"/>
    <mergeCell ref="V12:V15"/>
    <mergeCell ref="W12:W15"/>
    <mergeCell ref="X12:X15"/>
    <mergeCell ref="Y12:Y15"/>
    <mergeCell ref="Z12:Z15"/>
    <mergeCell ref="AA12:AA15"/>
    <mergeCell ref="K12:K15"/>
    <mergeCell ref="L12:L15"/>
    <mergeCell ref="M12:M15"/>
    <mergeCell ref="A24:K24"/>
    <mergeCell ref="L24:U24"/>
    <mergeCell ref="N12:N15"/>
    <mergeCell ref="O12:O15"/>
    <mergeCell ref="P12:Q12"/>
    <mergeCell ref="R12:R15"/>
    <mergeCell ref="S12:T12"/>
    <mergeCell ref="U12:U15"/>
    <mergeCell ref="P13:P15"/>
    <mergeCell ref="A10:J11"/>
    <mergeCell ref="K10:U11"/>
    <mergeCell ref="V10:AA11"/>
    <mergeCell ref="A12:A15"/>
    <mergeCell ref="B12:B15"/>
    <mergeCell ref="C12:C15"/>
    <mergeCell ref="D12:D15"/>
    <mergeCell ref="E12:E15"/>
    <mergeCell ref="F12:F15"/>
    <mergeCell ref="G12:G15"/>
    <mergeCell ref="Q13:Q15"/>
    <mergeCell ref="S13:S15"/>
    <mergeCell ref="T13:T15"/>
    <mergeCell ref="H12:H15"/>
    <mergeCell ref="I12:I15"/>
    <mergeCell ref="J12:J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708F-BA22-43E8-9968-E8A617FFBCF2}">
  <dimension ref="B6:AJ33"/>
  <sheetViews>
    <sheetView topLeftCell="J1" workbookViewId="0">
      <selection activeCell="G9" sqref="G9:AI10"/>
    </sheetView>
  </sheetViews>
  <sheetFormatPr defaultRowHeight="15" x14ac:dyDescent="0.25"/>
  <cols>
    <col min="20" max="20" width="9" customWidth="1"/>
    <col min="21" max="21" width="9.140625" hidden="1" customWidth="1"/>
  </cols>
  <sheetData>
    <row r="6" spans="2:36" ht="18.75" x14ac:dyDescent="0.3">
      <c r="C6" t="s">
        <v>92</v>
      </c>
      <c r="E6" s="65"/>
      <c r="F6" s="43"/>
      <c r="G6" s="43"/>
      <c r="H6" s="43"/>
      <c r="I6" s="43"/>
      <c r="J6" s="67"/>
      <c r="K6" s="66" t="s">
        <v>93</v>
      </c>
      <c r="P6" s="44"/>
      <c r="AI6" t="s">
        <v>94</v>
      </c>
    </row>
    <row r="7" spans="2:36" ht="18.75" x14ac:dyDescent="0.3">
      <c r="E7" s="68"/>
      <c r="F7" s="44"/>
      <c r="G7" s="43"/>
      <c r="H7" s="43" t="s">
        <v>59</v>
      </c>
      <c r="I7" s="43"/>
      <c r="J7" s="43"/>
      <c r="K7" s="43"/>
      <c r="L7" s="43"/>
      <c r="M7" s="43" t="s">
        <v>58</v>
      </c>
      <c r="N7" s="43"/>
      <c r="O7" s="43"/>
      <c r="P7" s="44"/>
    </row>
    <row r="8" spans="2:36" ht="15.75" thickBot="1" x14ac:dyDescent="0.3">
      <c r="E8" s="68"/>
    </row>
    <row r="9" spans="2:36" ht="15" customHeight="1" x14ac:dyDescent="0.25">
      <c r="B9" s="243" t="s">
        <v>95</v>
      </c>
      <c r="C9" s="243" t="s">
        <v>96</v>
      </c>
      <c r="D9" s="243" t="s">
        <v>97</v>
      </c>
      <c r="E9" s="223" t="s">
        <v>98</v>
      </c>
      <c r="F9" s="224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30"/>
      <c r="AJ9" s="147" t="s">
        <v>99</v>
      </c>
    </row>
    <row r="10" spans="2:36" ht="15.75" customHeight="1" thickBot="1" x14ac:dyDescent="0.3">
      <c r="B10" s="244"/>
      <c r="C10" s="244"/>
      <c r="D10" s="244"/>
      <c r="E10" s="227"/>
      <c r="F10" s="24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32"/>
      <c r="AJ10" s="222"/>
    </row>
    <row r="11" spans="2:36" ht="16.5" thickTop="1" thickBot="1" x14ac:dyDescent="0.3">
      <c r="B11" s="244"/>
      <c r="C11" s="244"/>
      <c r="D11" s="244"/>
      <c r="E11" s="223" t="s">
        <v>100</v>
      </c>
      <c r="F11" s="224"/>
      <c r="G11" s="229" t="s">
        <v>101</v>
      </c>
      <c r="H11" s="230"/>
      <c r="I11" s="235">
        <v>46301</v>
      </c>
      <c r="J11" s="236"/>
      <c r="K11" s="237">
        <v>42309</v>
      </c>
      <c r="L11" s="238"/>
      <c r="M11" s="254" t="s">
        <v>102</v>
      </c>
      <c r="N11" s="255"/>
      <c r="O11" s="223" t="s">
        <v>103</v>
      </c>
      <c r="P11" s="255"/>
      <c r="Q11" s="223" t="s">
        <v>104</v>
      </c>
      <c r="R11" s="255"/>
      <c r="S11" s="223" t="s">
        <v>105</v>
      </c>
      <c r="T11" s="255"/>
      <c r="U11" s="223" t="s">
        <v>106</v>
      </c>
      <c r="V11" s="224" t="s">
        <v>106</v>
      </c>
      <c r="W11" s="255"/>
      <c r="X11" s="223" t="s">
        <v>107</v>
      </c>
      <c r="Y11" s="255"/>
      <c r="Z11" s="223" t="s">
        <v>108</v>
      </c>
      <c r="AA11" s="255"/>
      <c r="AB11" s="223" t="s">
        <v>109</v>
      </c>
      <c r="AC11" s="255"/>
      <c r="AD11" s="223" t="s">
        <v>110</v>
      </c>
      <c r="AE11" s="224"/>
      <c r="AF11" s="258" t="s">
        <v>111</v>
      </c>
      <c r="AG11" s="258"/>
      <c r="AH11" s="248" t="s">
        <v>112</v>
      </c>
      <c r="AI11" s="249"/>
      <c r="AJ11" s="222"/>
    </row>
    <row r="12" spans="2:36" ht="16.5" thickTop="1" thickBot="1" x14ac:dyDescent="0.3">
      <c r="B12" s="244"/>
      <c r="C12" s="244"/>
      <c r="D12" s="244"/>
      <c r="E12" s="225"/>
      <c r="F12" s="226"/>
      <c r="G12" s="231"/>
      <c r="H12" s="232"/>
      <c r="I12" s="236"/>
      <c r="J12" s="236"/>
      <c r="K12" s="239"/>
      <c r="L12" s="240"/>
      <c r="M12" s="231"/>
      <c r="N12" s="256"/>
      <c r="O12" s="225"/>
      <c r="P12" s="256"/>
      <c r="Q12" s="225"/>
      <c r="R12" s="256"/>
      <c r="S12" s="225"/>
      <c r="T12" s="256"/>
      <c r="U12" s="225"/>
      <c r="V12" s="226"/>
      <c r="W12" s="256"/>
      <c r="X12" s="225"/>
      <c r="Y12" s="256"/>
      <c r="Z12" s="225"/>
      <c r="AA12" s="256"/>
      <c r="AB12" s="225"/>
      <c r="AC12" s="256"/>
      <c r="AD12" s="225"/>
      <c r="AE12" s="226"/>
      <c r="AF12" s="258"/>
      <c r="AG12" s="258"/>
      <c r="AH12" s="250"/>
      <c r="AI12" s="251"/>
      <c r="AJ12" s="222"/>
    </row>
    <row r="13" spans="2:36" ht="16.5" thickTop="1" thickBot="1" x14ac:dyDescent="0.3">
      <c r="B13" s="244"/>
      <c r="C13" s="244"/>
      <c r="D13" s="244"/>
      <c r="E13" s="227"/>
      <c r="F13" s="228"/>
      <c r="G13" s="233"/>
      <c r="H13" s="234"/>
      <c r="I13" s="236"/>
      <c r="J13" s="236"/>
      <c r="K13" s="241"/>
      <c r="L13" s="242"/>
      <c r="M13" s="257"/>
      <c r="N13" s="246"/>
      <c r="O13" s="227"/>
      <c r="P13" s="246"/>
      <c r="Q13" s="227"/>
      <c r="R13" s="246"/>
      <c r="S13" s="227"/>
      <c r="T13" s="246"/>
      <c r="U13" s="227"/>
      <c r="V13" s="228"/>
      <c r="W13" s="246"/>
      <c r="X13" s="227"/>
      <c r="Y13" s="246"/>
      <c r="Z13" s="227"/>
      <c r="AA13" s="246"/>
      <c r="AB13" s="227"/>
      <c r="AC13" s="246"/>
      <c r="AD13" s="227"/>
      <c r="AE13" s="228"/>
      <c r="AF13" s="258"/>
      <c r="AG13" s="258"/>
      <c r="AH13" s="252"/>
      <c r="AI13" s="253"/>
      <c r="AJ13" s="222"/>
    </row>
    <row r="14" spans="2:36" ht="16.5" thickBot="1" x14ac:dyDescent="0.3">
      <c r="B14" s="245"/>
      <c r="C14" s="245"/>
      <c r="D14" s="245"/>
      <c r="E14" s="71" t="s">
        <v>42</v>
      </c>
      <c r="F14" s="71" t="s">
        <v>41</v>
      </c>
      <c r="G14" s="71" t="s">
        <v>42</v>
      </c>
      <c r="H14" s="71" t="s">
        <v>41</v>
      </c>
      <c r="I14" s="71" t="s">
        <v>42</v>
      </c>
      <c r="J14" s="71" t="s">
        <v>41</v>
      </c>
      <c r="K14" s="71" t="s">
        <v>42</v>
      </c>
      <c r="L14" s="71" t="s">
        <v>41</v>
      </c>
      <c r="M14" s="71" t="s">
        <v>42</v>
      </c>
      <c r="N14" s="71" t="s">
        <v>41</v>
      </c>
      <c r="O14" s="71" t="s">
        <v>42</v>
      </c>
      <c r="P14" s="71" t="s">
        <v>41</v>
      </c>
      <c r="Q14" s="71" t="s">
        <v>42</v>
      </c>
      <c r="R14" s="71" t="s">
        <v>41</v>
      </c>
      <c r="S14" s="71" t="s">
        <v>42</v>
      </c>
      <c r="T14" s="77" t="s">
        <v>41</v>
      </c>
      <c r="U14" s="78"/>
      <c r="V14" s="79" t="s">
        <v>42</v>
      </c>
      <c r="W14" s="71" t="s">
        <v>41</v>
      </c>
      <c r="X14" s="71" t="s">
        <v>42</v>
      </c>
      <c r="Y14" s="71" t="s">
        <v>41</v>
      </c>
      <c r="Z14" s="71" t="s">
        <v>42</v>
      </c>
      <c r="AA14" s="71" t="s">
        <v>41</v>
      </c>
      <c r="AB14" s="71" t="s">
        <v>42</v>
      </c>
      <c r="AC14" s="71" t="s">
        <v>41</v>
      </c>
      <c r="AD14" s="71" t="s">
        <v>42</v>
      </c>
      <c r="AE14" s="75" t="s">
        <v>41</v>
      </c>
      <c r="AF14" s="73" t="s">
        <v>42</v>
      </c>
      <c r="AG14" s="73" t="s">
        <v>41</v>
      </c>
      <c r="AH14" s="4" t="s">
        <v>42</v>
      </c>
      <c r="AI14" s="4" t="s">
        <v>41</v>
      </c>
      <c r="AJ14" s="148"/>
    </row>
    <row r="15" spans="2:36" ht="16.5" thickBot="1" x14ac:dyDescent="0.3">
      <c r="B15" s="80">
        <v>1</v>
      </c>
      <c r="C15" s="81" t="s">
        <v>113</v>
      </c>
      <c r="D15" s="71">
        <v>64</v>
      </c>
      <c r="E15" s="71">
        <v>156</v>
      </c>
      <c r="F15" s="71">
        <v>125</v>
      </c>
      <c r="G15" s="71">
        <v>20</v>
      </c>
      <c r="H15" s="71">
        <v>12</v>
      </c>
      <c r="I15" s="71">
        <v>25</v>
      </c>
      <c r="J15" s="71">
        <v>16</v>
      </c>
      <c r="K15" s="71">
        <v>21</v>
      </c>
      <c r="L15" s="71">
        <v>11</v>
      </c>
      <c r="M15" s="71">
        <v>12</v>
      </c>
      <c r="N15" s="71">
        <v>13</v>
      </c>
      <c r="O15" s="71">
        <v>20</v>
      </c>
      <c r="P15" s="71">
        <v>11</v>
      </c>
      <c r="Q15" s="71">
        <v>13</v>
      </c>
      <c r="R15" s="71">
        <v>18</v>
      </c>
      <c r="S15" s="71">
        <v>6</v>
      </c>
      <c r="T15" s="82">
        <v>4</v>
      </c>
      <c r="U15" s="83"/>
      <c r="V15" s="76">
        <v>5</v>
      </c>
      <c r="W15" s="71">
        <v>6</v>
      </c>
      <c r="X15" s="71">
        <v>6</v>
      </c>
      <c r="Y15" s="71">
        <v>7</v>
      </c>
      <c r="Z15" s="71">
        <v>3</v>
      </c>
      <c r="AA15" s="71">
        <v>7</v>
      </c>
      <c r="AB15" s="71">
        <v>7</v>
      </c>
      <c r="AC15" s="71">
        <v>2</v>
      </c>
      <c r="AD15" s="71">
        <v>2</v>
      </c>
      <c r="AE15" s="75">
        <v>0</v>
      </c>
      <c r="AF15" s="73">
        <v>6</v>
      </c>
      <c r="AG15" s="73">
        <v>4</v>
      </c>
      <c r="AH15" s="4">
        <v>9</v>
      </c>
      <c r="AI15" s="4">
        <v>15</v>
      </c>
      <c r="AJ15" s="73">
        <f t="shared" ref="AJ15:AJ21" si="0">SUM(G15:AI15)</f>
        <v>281</v>
      </c>
    </row>
    <row r="16" spans="2:36" ht="32.25" thickBot="1" x14ac:dyDescent="0.3">
      <c r="B16" s="80">
        <v>2</v>
      </c>
      <c r="C16" s="81" t="s">
        <v>114</v>
      </c>
      <c r="D16" s="71">
        <v>58</v>
      </c>
      <c r="E16" s="71">
        <v>104</v>
      </c>
      <c r="F16" s="71">
        <v>108</v>
      </c>
      <c r="G16" s="71">
        <v>10</v>
      </c>
      <c r="H16" s="71">
        <v>12</v>
      </c>
      <c r="I16" s="71">
        <v>10</v>
      </c>
      <c r="J16" s="71">
        <v>9</v>
      </c>
      <c r="K16" s="71">
        <v>9</v>
      </c>
      <c r="L16" s="71">
        <v>12</v>
      </c>
      <c r="M16" s="71">
        <v>9</v>
      </c>
      <c r="N16" s="71">
        <v>9</v>
      </c>
      <c r="O16" s="71">
        <v>10</v>
      </c>
      <c r="P16" s="71">
        <v>14</v>
      </c>
      <c r="Q16" s="71">
        <v>11</v>
      </c>
      <c r="R16" s="71">
        <v>9</v>
      </c>
      <c r="S16" s="71">
        <v>7</v>
      </c>
      <c r="T16" s="84">
        <v>9</v>
      </c>
      <c r="U16" s="78"/>
      <c r="V16" s="76">
        <v>6</v>
      </c>
      <c r="W16" s="71">
        <v>6</v>
      </c>
      <c r="X16" s="71">
        <v>4</v>
      </c>
      <c r="Y16" s="71">
        <v>4</v>
      </c>
      <c r="Z16" s="71">
        <v>7</v>
      </c>
      <c r="AA16" s="71">
        <v>5</v>
      </c>
      <c r="AB16" s="71">
        <v>5</v>
      </c>
      <c r="AC16" s="71">
        <v>6</v>
      </c>
      <c r="AD16" s="71">
        <v>1</v>
      </c>
      <c r="AE16" s="75">
        <v>2</v>
      </c>
      <c r="AF16" s="73">
        <v>3</v>
      </c>
      <c r="AG16" s="73">
        <v>7</v>
      </c>
      <c r="AH16" s="4">
        <v>6</v>
      </c>
      <c r="AI16" s="4">
        <v>10</v>
      </c>
      <c r="AJ16" s="73">
        <f t="shared" si="0"/>
        <v>212</v>
      </c>
    </row>
    <row r="17" spans="2:36" ht="29.25" customHeight="1" thickBot="1" x14ac:dyDescent="0.3">
      <c r="B17" s="80">
        <v>3</v>
      </c>
      <c r="C17" s="81" t="s">
        <v>115</v>
      </c>
      <c r="D17" s="71">
        <v>148</v>
      </c>
      <c r="E17" s="71">
        <v>320</v>
      </c>
      <c r="F17" s="71">
        <v>327</v>
      </c>
      <c r="G17" s="71">
        <v>24</v>
      </c>
      <c r="H17" s="71">
        <v>48</v>
      </c>
      <c r="I17" s="71">
        <v>35</v>
      </c>
      <c r="J17" s="71">
        <v>29</v>
      </c>
      <c r="K17" s="71">
        <v>25</v>
      </c>
      <c r="L17" s="71">
        <v>24</v>
      </c>
      <c r="M17" s="71">
        <v>40</v>
      </c>
      <c r="N17" s="71">
        <v>29</v>
      </c>
      <c r="O17" s="71">
        <v>31</v>
      </c>
      <c r="P17" s="71">
        <v>43</v>
      </c>
      <c r="Q17" s="71">
        <v>42</v>
      </c>
      <c r="R17" s="71">
        <v>25</v>
      </c>
      <c r="S17" s="71">
        <v>27</v>
      </c>
      <c r="T17" s="84">
        <v>27</v>
      </c>
      <c r="U17" s="78"/>
      <c r="V17" s="76">
        <v>22</v>
      </c>
      <c r="W17" s="71">
        <v>21</v>
      </c>
      <c r="X17" s="71">
        <v>10</v>
      </c>
      <c r="Y17" s="71">
        <v>11</v>
      </c>
      <c r="Z17" s="71">
        <v>9</v>
      </c>
      <c r="AA17" s="71">
        <v>16</v>
      </c>
      <c r="AB17" s="71">
        <v>21</v>
      </c>
      <c r="AC17" s="71">
        <v>16</v>
      </c>
      <c r="AD17" s="71">
        <v>8</v>
      </c>
      <c r="AE17" s="75">
        <v>6</v>
      </c>
      <c r="AF17" s="73">
        <v>4</v>
      </c>
      <c r="AG17" s="73">
        <v>8</v>
      </c>
      <c r="AH17" s="4">
        <v>24</v>
      </c>
      <c r="AI17" s="4">
        <v>22</v>
      </c>
      <c r="AJ17" s="73">
        <f t="shared" si="0"/>
        <v>647</v>
      </c>
    </row>
    <row r="18" spans="2:36" ht="20.25" customHeight="1" thickBot="1" x14ac:dyDescent="0.3">
      <c r="B18" s="80">
        <v>4</v>
      </c>
      <c r="C18" s="81" t="s">
        <v>116</v>
      </c>
      <c r="D18" s="71">
        <v>59</v>
      </c>
      <c r="E18" s="71">
        <v>121</v>
      </c>
      <c r="F18" s="71">
        <v>104</v>
      </c>
      <c r="G18" s="71">
        <v>12</v>
      </c>
      <c r="H18" s="71">
        <v>12</v>
      </c>
      <c r="I18" s="71">
        <v>16</v>
      </c>
      <c r="J18" s="71">
        <v>12</v>
      </c>
      <c r="K18" s="71">
        <v>14</v>
      </c>
      <c r="L18" s="71">
        <v>13</v>
      </c>
      <c r="M18" s="71">
        <v>13</v>
      </c>
      <c r="N18" s="71">
        <v>6</v>
      </c>
      <c r="O18" s="71">
        <v>8</v>
      </c>
      <c r="P18" s="71">
        <v>6</v>
      </c>
      <c r="Q18" s="71">
        <v>10</v>
      </c>
      <c r="R18" s="71">
        <v>13</v>
      </c>
      <c r="S18" s="71">
        <v>8</v>
      </c>
      <c r="T18" s="84">
        <v>8</v>
      </c>
      <c r="U18" s="78"/>
      <c r="V18" s="76">
        <v>10</v>
      </c>
      <c r="W18" s="71">
        <v>10</v>
      </c>
      <c r="X18" s="71">
        <v>3</v>
      </c>
      <c r="Y18" s="71">
        <v>2</v>
      </c>
      <c r="Z18" s="71">
        <v>5</v>
      </c>
      <c r="AA18" s="71">
        <v>3</v>
      </c>
      <c r="AB18" s="71">
        <v>3</v>
      </c>
      <c r="AC18" s="71">
        <v>3</v>
      </c>
      <c r="AD18" s="71">
        <v>4</v>
      </c>
      <c r="AE18" s="75">
        <v>2</v>
      </c>
      <c r="AF18" s="73">
        <v>5</v>
      </c>
      <c r="AG18" s="73">
        <v>11</v>
      </c>
      <c r="AH18" s="4">
        <v>6</v>
      </c>
      <c r="AI18" s="4">
        <v>7</v>
      </c>
      <c r="AJ18" s="73">
        <f t="shared" si="0"/>
        <v>225</v>
      </c>
    </row>
    <row r="19" spans="2:36" ht="16.5" thickBot="1" x14ac:dyDescent="0.3">
      <c r="B19" s="80">
        <v>5</v>
      </c>
      <c r="C19" s="81" t="s">
        <v>117</v>
      </c>
      <c r="D19" s="71">
        <v>55</v>
      </c>
      <c r="E19" s="71">
        <v>106</v>
      </c>
      <c r="F19" s="71">
        <v>122</v>
      </c>
      <c r="G19" s="71">
        <v>11</v>
      </c>
      <c r="H19" s="71">
        <v>14</v>
      </c>
      <c r="I19" s="71">
        <v>11</v>
      </c>
      <c r="J19" s="71">
        <v>20</v>
      </c>
      <c r="K19" s="71">
        <v>14</v>
      </c>
      <c r="L19" s="71">
        <v>8</v>
      </c>
      <c r="M19" s="71">
        <v>13</v>
      </c>
      <c r="N19" s="71">
        <v>13</v>
      </c>
      <c r="O19" s="71">
        <v>11</v>
      </c>
      <c r="P19" s="71">
        <v>14</v>
      </c>
      <c r="Q19" s="71">
        <v>8</v>
      </c>
      <c r="R19" s="71">
        <v>14</v>
      </c>
      <c r="S19" s="71">
        <v>12</v>
      </c>
      <c r="T19" s="84">
        <v>8</v>
      </c>
      <c r="U19" s="78"/>
      <c r="V19" s="76">
        <v>4</v>
      </c>
      <c r="W19" s="71">
        <v>4</v>
      </c>
      <c r="X19" s="71">
        <v>7</v>
      </c>
      <c r="Y19" s="71">
        <v>5</v>
      </c>
      <c r="Z19" s="71">
        <v>1</v>
      </c>
      <c r="AA19" s="71">
        <v>4</v>
      </c>
      <c r="AB19" s="71">
        <v>4</v>
      </c>
      <c r="AC19" s="71">
        <v>5</v>
      </c>
      <c r="AD19" s="71">
        <v>4</v>
      </c>
      <c r="AE19" s="75">
        <v>3</v>
      </c>
      <c r="AF19" s="73">
        <v>1</v>
      </c>
      <c r="AG19" s="73">
        <v>1</v>
      </c>
      <c r="AH19" s="4">
        <v>5</v>
      </c>
      <c r="AI19" s="4">
        <v>9</v>
      </c>
      <c r="AJ19" s="73">
        <f t="shared" si="0"/>
        <v>228</v>
      </c>
    </row>
    <row r="20" spans="2:36" ht="16.5" thickBot="1" x14ac:dyDescent="0.3">
      <c r="B20" s="80">
        <v>6</v>
      </c>
      <c r="C20" s="81" t="s">
        <v>118</v>
      </c>
      <c r="D20" s="71">
        <v>87</v>
      </c>
      <c r="E20" s="71">
        <v>183</v>
      </c>
      <c r="F20" s="71">
        <v>168</v>
      </c>
      <c r="G20" s="71">
        <v>16</v>
      </c>
      <c r="H20" s="71">
        <v>19</v>
      </c>
      <c r="I20" s="71">
        <v>21</v>
      </c>
      <c r="J20" s="71">
        <v>20</v>
      </c>
      <c r="K20" s="71">
        <v>12</v>
      </c>
      <c r="L20" s="71">
        <v>13</v>
      </c>
      <c r="M20" s="71">
        <v>18</v>
      </c>
      <c r="N20" s="71">
        <v>16</v>
      </c>
      <c r="O20" s="71">
        <v>32</v>
      </c>
      <c r="P20" s="71">
        <v>15</v>
      </c>
      <c r="Q20" s="71">
        <v>12</v>
      </c>
      <c r="R20" s="71">
        <v>15</v>
      </c>
      <c r="S20" s="71">
        <v>17</v>
      </c>
      <c r="T20" s="84">
        <v>11</v>
      </c>
      <c r="U20" s="78"/>
      <c r="V20" s="76">
        <v>10</v>
      </c>
      <c r="W20" s="71">
        <v>9</v>
      </c>
      <c r="X20" s="71">
        <v>8</v>
      </c>
      <c r="Y20" s="71">
        <v>4</v>
      </c>
      <c r="Z20" s="71">
        <v>9</v>
      </c>
      <c r="AA20" s="71">
        <v>8</v>
      </c>
      <c r="AB20" s="71">
        <v>8</v>
      </c>
      <c r="AC20" s="71">
        <v>7</v>
      </c>
      <c r="AD20" s="71">
        <v>4</v>
      </c>
      <c r="AE20" s="75">
        <v>5</v>
      </c>
      <c r="AF20" s="73">
        <v>5</v>
      </c>
      <c r="AG20" s="73">
        <v>13</v>
      </c>
      <c r="AH20" s="4">
        <v>14</v>
      </c>
      <c r="AI20" s="4">
        <v>10</v>
      </c>
      <c r="AJ20" s="73">
        <f t="shared" si="0"/>
        <v>351</v>
      </c>
    </row>
    <row r="21" spans="2:36" ht="31.5" x14ac:dyDescent="0.25">
      <c r="B21" s="85">
        <v>7</v>
      </c>
      <c r="C21" s="86" t="s">
        <v>119</v>
      </c>
      <c r="D21" s="74">
        <v>307</v>
      </c>
      <c r="E21" s="74">
        <v>665</v>
      </c>
      <c r="F21" s="74">
        <v>654</v>
      </c>
      <c r="G21" s="74">
        <v>72</v>
      </c>
      <c r="H21" s="74">
        <v>67</v>
      </c>
      <c r="I21" s="74">
        <v>83</v>
      </c>
      <c r="J21" s="74">
        <v>84</v>
      </c>
      <c r="K21" s="74">
        <v>76</v>
      </c>
      <c r="L21" s="74">
        <v>79</v>
      </c>
      <c r="M21" s="74">
        <v>55</v>
      </c>
      <c r="N21" s="74">
        <v>62</v>
      </c>
      <c r="O21" s="74">
        <v>73</v>
      </c>
      <c r="P21" s="74">
        <v>72</v>
      </c>
      <c r="Q21" s="74">
        <v>63</v>
      </c>
      <c r="R21" s="74">
        <v>59</v>
      </c>
      <c r="S21" s="74">
        <v>60</v>
      </c>
      <c r="T21" s="69">
        <v>59</v>
      </c>
      <c r="U21" s="87"/>
      <c r="V21" s="70">
        <v>31</v>
      </c>
      <c r="W21" s="74">
        <v>30</v>
      </c>
      <c r="X21" s="74">
        <v>31</v>
      </c>
      <c r="Y21" s="74">
        <v>32</v>
      </c>
      <c r="Z21" s="74">
        <v>32</v>
      </c>
      <c r="AA21" s="74">
        <v>23</v>
      </c>
      <c r="AB21" s="74">
        <v>27</v>
      </c>
      <c r="AC21" s="74">
        <v>33</v>
      </c>
      <c r="AD21" s="74">
        <v>21</v>
      </c>
      <c r="AE21" s="72">
        <v>15</v>
      </c>
      <c r="AF21" s="73">
        <v>16</v>
      </c>
      <c r="AG21" s="73">
        <v>17</v>
      </c>
      <c r="AH21" s="4">
        <v>24</v>
      </c>
      <c r="AI21" s="4">
        <v>23</v>
      </c>
      <c r="AJ21" s="73">
        <f t="shared" si="0"/>
        <v>1319</v>
      </c>
    </row>
    <row r="22" spans="2:36" ht="15.75" customHeight="1" x14ac:dyDescent="0.25">
      <c r="B22" s="259" t="s">
        <v>120</v>
      </c>
      <c r="C22" s="260"/>
      <c r="D22" s="263">
        <v>778</v>
      </c>
      <c r="E22" s="1">
        <f t="shared" ref="E22:T22" si="1">SUM(E15:E21)</f>
        <v>1655</v>
      </c>
      <c r="F22" s="1">
        <f t="shared" si="1"/>
        <v>1608</v>
      </c>
      <c r="G22" s="1">
        <f t="shared" si="1"/>
        <v>165</v>
      </c>
      <c r="H22" s="1">
        <f t="shared" si="1"/>
        <v>184</v>
      </c>
      <c r="I22" s="1">
        <f t="shared" si="1"/>
        <v>201</v>
      </c>
      <c r="J22" s="1">
        <f t="shared" si="1"/>
        <v>190</v>
      </c>
      <c r="K22" s="1">
        <f t="shared" si="1"/>
        <v>171</v>
      </c>
      <c r="L22" s="1">
        <f t="shared" si="1"/>
        <v>160</v>
      </c>
      <c r="M22" s="1">
        <f t="shared" si="1"/>
        <v>160</v>
      </c>
      <c r="N22" s="1">
        <f t="shared" si="1"/>
        <v>148</v>
      </c>
      <c r="O22" s="1">
        <f t="shared" si="1"/>
        <v>185</v>
      </c>
      <c r="P22" s="1">
        <f t="shared" si="1"/>
        <v>175</v>
      </c>
      <c r="Q22" s="1">
        <f t="shared" si="1"/>
        <v>159</v>
      </c>
      <c r="R22" s="1">
        <f t="shared" si="1"/>
        <v>153</v>
      </c>
      <c r="S22" s="1">
        <f>SUM(S15:S21)</f>
        <v>137</v>
      </c>
      <c r="T22" s="1">
        <f t="shared" si="1"/>
        <v>126</v>
      </c>
      <c r="U22" s="1"/>
      <c r="V22" s="1">
        <f>SUM(V15:V21)</f>
        <v>88</v>
      </c>
      <c r="W22" s="1">
        <f>SUM(W15:W21)</f>
        <v>86</v>
      </c>
      <c r="X22" s="1">
        <v>69</v>
      </c>
      <c r="Y22" s="1">
        <f>SUM(Y15:Y21)</f>
        <v>65</v>
      </c>
      <c r="Z22" s="1">
        <f>SUM(Z15:Z21)</f>
        <v>66</v>
      </c>
      <c r="AA22" s="1">
        <f>SUM(AA15:AA21)</f>
        <v>66</v>
      </c>
      <c r="AB22" s="1">
        <f>SUM(AB15:AB21)</f>
        <v>75</v>
      </c>
      <c r="AC22" s="1">
        <v>72</v>
      </c>
      <c r="AD22" s="1">
        <v>44</v>
      </c>
      <c r="AE22" s="88">
        <f>SUM(AE15:AE21)</f>
        <v>33</v>
      </c>
      <c r="AF22" s="1">
        <v>40</v>
      </c>
      <c r="AG22" s="1">
        <f>SUM(AG15:AG21)</f>
        <v>61</v>
      </c>
      <c r="AH22" s="3">
        <f>SUM(AH15:AH21)</f>
        <v>88</v>
      </c>
      <c r="AI22" s="3">
        <f>SUM(AI15:AI21)</f>
        <v>96</v>
      </c>
      <c r="AJ22" s="265">
        <v>3263</v>
      </c>
    </row>
    <row r="23" spans="2:36" x14ac:dyDescent="0.25">
      <c r="B23" s="261"/>
      <c r="C23" s="262"/>
      <c r="D23" s="264"/>
      <c r="E23" s="151">
        <v>3263</v>
      </c>
      <c r="F23" s="152"/>
      <c r="G23" s="151">
        <v>349</v>
      </c>
      <c r="H23" s="152"/>
      <c r="I23" s="151">
        <v>391</v>
      </c>
      <c r="J23" s="152"/>
      <c r="K23" s="151">
        <v>331</v>
      </c>
      <c r="L23" s="152"/>
      <c r="M23" s="151">
        <v>308</v>
      </c>
      <c r="N23" s="152"/>
      <c r="O23" s="151">
        <v>360</v>
      </c>
      <c r="P23" s="152"/>
      <c r="Q23" s="151">
        <v>312</v>
      </c>
      <c r="R23" s="152"/>
      <c r="S23" s="151">
        <v>263</v>
      </c>
      <c r="T23" s="152"/>
      <c r="U23" s="1"/>
      <c r="V23" s="151">
        <v>174</v>
      </c>
      <c r="W23" s="152"/>
      <c r="X23" s="151">
        <v>134</v>
      </c>
      <c r="Y23" s="152"/>
      <c r="Z23" s="151">
        <v>132</v>
      </c>
      <c r="AA23" s="152"/>
      <c r="AB23" s="151">
        <v>147</v>
      </c>
      <c r="AC23" s="152"/>
      <c r="AD23" s="151">
        <v>77</v>
      </c>
      <c r="AE23" s="152"/>
      <c r="AF23" s="267">
        <v>101</v>
      </c>
      <c r="AG23" s="268"/>
      <c r="AH23" s="151">
        <v>184</v>
      </c>
      <c r="AI23" s="152"/>
      <c r="AJ23" s="266"/>
    </row>
    <row r="26" spans="2:36" x14ac:dyDescent="0.25">
      <c r="AG26" s="89"/>
    </row>
    <row r="27" spans="2:36" x14ac:dyDescent="0.25">
      <c r="C27" s="6"/>
      <c r="D27" s="6" t="s">
        <v>44</v>
      </c>
      <c r="E27" s="6"/>
      <c r="F27" s="6"/>
      <c r="G27" s="6"/>
      <c r="H27" s="6"/>
      <c r="I27" s="6"/>
      <c r="J27" s="6"/>
      <c r="K27" s="6"/>
      <c r="V27" s="6"/>
      <c r="W27" s="6" t="s">
        <v>45</v>
      </c>
      <c r="X27" s="6"/>
      <c r="Y27" s="6"/>
      <c r="Z27" s="6"/>
    </row>
    <row r="28" spans="2:36" x14ac:dyDescent="0.25">
      <c r="C28" s="6"/>
      <c r="D28" s="6"/>
      <c r="E28" s="6"/>
      <c r="F28" s="6"/>
      <c r="G28" s="6"/>
      <c r="H28" s="6"/>
      <c r="I28" s="6"/>
      <c r="J28" s="6"/>
      <c r="K28" s="6"/>
      <c r="V28" s="6"/>
      <c r="W28" s="6"/>
      <c r="X28" s="6"/>
      <c r="Y28" s="6"/>
      <c r="Z28" s="6"/>
    </row>
    <row r="29" spans="2:36" x14ac:dyDescent="0.25">
      <c r="C29" s="6"/>
      <c r="D29" s="6"/>
      <c r="E29" s="6"/>
      <c r="F29" s="6"/>
      <c r="G29" s="6"/>
      <c r="H29" s="6"/>
      <c r="I29" s="6"/>
      <c r="J29" s="6"/>
      <c r="K29" s="6"/>
      <c r="V29" s="6"/>
      <c r="W29" s="6"/>
      <c r="X29" s="6"/>
      <c r="Y29" s="6"/>
      <c r="Z29" s="6"/>
    </row>
    <row r="30" spans="2:36" x14ac:dyDescent="0.25">
      <c r="C30" s="6"/>
      <c r="D30" s="40" t="s">
        <v>89</v>
      </c>
      <c r="E30" s="40"/>
      <c r="F30" s="40"/>
      <c r="G30" s="40"/>
      <c r="H30" s="41"/>
      <c r="I30" s="6"/>
      <c r="J30" s="6"/>
      <c r="K30" s="6"/>
      <c r="V30" s="6" t="s">
        <v>122</v>
      </c>
      <c r="W30" s="6"/>
      <c r="X30" s="6"/>
      <c r="Y30" s="6"/>
      <c r="Z30" s="6"/>
    </row>
    <row r="31" spans="2:36" x14ac:dyDescent="0.25">
      <c r="C31" s="6" t="s">
        <v>121</v>
      </c>
      <c r="D31" s="6"/>
      <c r="E31" s="6"/>
      <c r="F31" s="6"/>
      <c r="G31" s="6"/>
      <c r="H31" s="6"/>
      <c r="I31" s="6"/>
      <c r="J31" s="6"/>
      <c r="K31" s="6"/>
      <c r="V31" s="6" t="s">
        <v>123</v>
      </c>
      <c r="W31" s="6"/>
      <c r="X31" s="6"/>
      <c r="Y31" s="6"/>
      <c r="Z31" s="6"/>
    </row>
    <row r="33" customFormat="1" x14ac:dyDescent="0.25"/>
  </sheetData>
  <mergeCells count="40">
    <mergeCell ref="AB23:AC23"/>
    <mergeCell ref="AD23:AE23"/>
    <mergeCell ref="B22:C23"/>
    <mergeCell ref="D22:D23"/>
    <mergeCell ref="AJ22:AJ23"/>
    <mergeCell ref="E23:F23"/>
    <mergeCell ref="G23:H23"/>
    <mergeCell ref="I23:J23"/>
    <mergeCell ref="K23:L23"/>
    <mergeCell ref="M23:N23"/>
    <mergeCell ref="O23:P23"/>
    <mergeCell ref="Q23:R23"/>
    <mergeCell ref="AF23:AG23"/>
    <mergeCell ref="AH23:AI23"/>
    <mergeCell ref="S23:T23"/>
    <mergeCell ref="V23:W23"/>
    <mergeCell ref="X23:Y23"/>
    <mergeCell ref="Z23:AA23"/>
    <mergeCell ref="B9:B14"/>
    <mergeCell ref="C9:C14"/>
    <mergeCell ref="D9:D14"/>
    <mergeCell ref="E9:F10"/>
    <mergeCell ref="G9:AI10"/>
    <mergeCell ref="AH11:AI13"/>
    <mergeCell ref="M11:N13"/>
    <mergeCell ref="O11:P13"/>
    <mergeCell ref="Q11:R13"/>
    <mergeCell ref="S11:T13"/>
    <mergeCell ref="U11:U13"/>
    <mergeCell ref="V11:W13"/>
    <mergeCell ref="X11:Y13"/>
    <mergeCell ref="Z11:AA13"/>
    <mergeCell ref="AB11:AC13"/>
    <mergeCell ref="AD11:AE13"/>
    <mergeCell ref="AJ9:AJ14"/>
    <mergeCell ref="E11:F13"/>
    <mergeCell ref="G11:H13"/>
    <mergeCell ref="I11:J13"/>
    <mergeCell ref="K11:L13"/>
    <mergeCell ref="AF11:AG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504E2-32BB-4D0A-ACAE-162A65441401}">
  <dimension ref="A1:K24"/>
  <sheetViews>
    <sheetView workbookViewId="0">
      <selection activeCell="K4" sqref="K4"/>
    </sheetView>
  </sheetViews>
  <sheetFormatPr defaultRowHeight="15" x14ac:dyDescent="0.25"/>
  <sheetData>
    <row r="1" spans="1:11" x14ac:dyDescent="0.25">
      <c r="A1" s="90"/>
    </row>
    <row r="3" spans="1:11" x14ac:dyDescent="0.25">
      <c r="A3" s="91"/>
    </row>
    <row r="4" spans="1:11" x14ac:dyDescent="0.25">
      <c r="A4" s="91"/>
      <c r="K4" t="s">
        <v>249</v>
      </c>
    </row>
    <row r="5" spans="1:11" x14ac:dyDescent="0.25">
      <c r="A5" s="92" t="s">
        <v>124</v>
      </c>
      <c r="B5" s="105"/>
      <c r="C5" s="105"/>
      <c r="D5" s="105"/>
      <c r="E5" s="91" t="s">
        <v>125</v>
      </c>
      <c r="F5" s="105"/>
      <c r="G5" s="105"/>
      <c r="H5" s="105"/>
    </row>
    <row r="6" spans="1:11" ht="15.75" thickBot="1" x14ac:dyDescent="0.3">
      <c r="A6" s="93" t="s">
        <v>126</v>
      </c>
      <c r="B6" s="105"/>
      <c r="C6" s="105"/>
      <c r="D6" s="105"/>
      <c r="E6" s="105"/>
      <c r="F6" s="105"/>
      <c r="G6" s="105"/>
      <c r="H6" s="105"/>
    </row>
    <row r="7" spans="1:11" ht="15.75" thickBot="1" x14ac:dyDescent="0.3">
      <c r="A7" s="272" t="s">
        <v>127</v>
      </c>
      <c r="B7" s="272" t="s">
        <v>128</v>
      </c>
      <c r="C7" s="275" t="s">
        <v>129</v>
      </c>
      <c r="D7" s="276"/>
      <c r="E7" s="276"/>
      <c r="F7" s="276"/>
      <c r="G7" s="276"/>
      <c r="H7" s="276"/>
      <c r="I7" s="276"/>
      <c r="J7" s="276"/>
      <c r="K7" s="277"/>
    </row>
    <row r="8" spans="1:11" ht="15.75" thickBot="1" x14ac:dyDescent="0.3">
      <c r="A8" s="273"/>
      <c r="B8" s="273"/>
      <c r="C8" s="269" t="s">
        <v>130</v>
      </c>
      <c r="D8" s="270"/>
      <c r="E8" s="269" t="s">
        <v>131</v>
      </c>
      <c r="F8" s="271"/>
      <c r="G8" s="271"/>
      <c r="H8" s="271"/>
      <c r="I8" s="271"/>
      <c r="J8" s="271"/>
      <c r="K8" s="270"/>
    </row>
    <row r="9" spans="1:11" ht="26.25" thickBot="1" x14ac:dyDescent="0.3">
      <c r="A9" s="274"/>
      <c r="B9" s="274"/>
      <c r="C9" s="100" t="s">
        <v>132</v>
      </c>
      <c r="D9" s="100" t="s">
        <v>133</v>
      </c>
      <c r="E9" s="101" t="s">
        <v>134</v>
      </c>
      <c r="F9" s="101" t="s">
        <v>135</v>
      </c>
      <c r="G9" s="101" t="s">
        <v>136</v>
      </c>
      <c r="H9" s="101" t="s">
        <v>137</v>
      </c>
      <c r="I9" s="101" t="s">
        <v>138</v>
      </c>
      <c r="J9" s="101" t="s">
        <v>139</v>
      </c>
      <c r="K9" s="101" t="s">
        <v>140</v>
      </c>
    </row>
    <row r="10" spans="1:11" ht="15.75" thickBot="1" x14ac:dyDescent="0.3">
      <c r="A10" s="102">
        <v>1</v>
      </c>
      <c r="B10" s="101" t="s">
        <v>18</v>
      </c>
      <c r="C10" s="100"/>
      <c r="D10" s="100">
        <v>3</v>
      </c>
      <c r="E10" s="100"/>
      <c r="F10" s="100"/>
      <c r="G10" s="100">
        <v>1</v>
      </c>
      <c r="H10" s="100">
        <v>2</v>
      </c>
      <c r="I10" s="100"/>
      <c r="J10" s="100"/>
      <c r="K10" s="103"/>
    </row>
    <row r="11" spans="1:11" ht="26.25" thickBot="1" x14ac:dyDescent="0.3">
      <c r="A11" s="102">
        <v>2</v>
      </c>
      <c r="B11" s="101" t="s">
        <v>141</v>
      </c>
      <c r="C11" s="100"/>
      <c r="D11" s="100">
        <v>2</v>
      </c>
      <c r="E11" s="100"/>
      <c r="F11" s="100"/>
      <c r="G11" s="100">
        <v>1</v>
      </c>
      <c r="H11" s="100">
        <v>1</v>
      </c>
      <c r="I11" s="100">
        <v>1</v>
      </c>
      <c r="J11" s="100">
        <v>1</v>
      </c>
      <c r="K11" s="103"/>
    </row>
    <row r="12" spans="1:11" ht="15.75" thickBot="1" x14ac:dyDescent="0.3">
      <c r="A12" s="102">
        <v>3</v>
      </c>
      <c r="B12" s="101" t="s">
        <v>142</v>
      </c>
      <c r="C12" s="100"/>
      <c r="D12" s="100">
        <v>9</v>
      </c>
      <c r="E12" s="100"/>
      <c r="F12" s="100"/>
      <c r="G12" s="100">
        <v>3</v>
      </c>
      <c r="H12" s="100">
        <v>4</v>
      </c>
      <c r="I12" s="100">
        <v>16</v>
      </c>
      <c r="J12" s="100"/>
      <c r="K12" s="103"/>
    </row>
    <row r="13" spans="1:11" ht="15.75" thickBot="1" x14ac:dyDescent="0.3">
      <c r="A13" s="102">
        <v>4</v>
      </c>
      <c r="B13" s="101" t="s">
        <v>21</v>
      </c>
      <c r="C13" s="100"/>
      <c r="D13" s="100">
        <v>3</v>
      </c>
      <c r="E13" s="100">
        <v>0</v>
      </c>
      <c r="F13" s="100">
        <v>0</v>
      </c>
      <c r="G13" s="100">
        <v>2</v>
      </c>
      <c r="H13" s="100">
        <v>1</v>
      </c>
      <c r="I13" s="100">
        <v>0</v>
      </c>
      <c r="J13" s="100">
        <v>0</v>
      </c>
      <c r="K13" s="103"/>
    </row>
    <row r="14" spans="1:11" ht="15.75" thickBot="1" x14ac:dyDescent="0.3">
      <c r="A14" s="102">
        <v>5</v>
      </c>
      <c r="B14" s="101" t="s">
        <v>22</v>
      </c>
      <c r="C14" s="100"/>
      <c r="D14" s="100">
        <v>1</v>
      </c>
      <c r="E14" s="100">
        <v>1</v>
      </c>
      <c r="F14" s="100"/>
      <c r="G14" s="100">
        <v>2</v>
      </c>
      <c r="H14" s="100"/>
      <c r="I14" s="100">
        <v>1</v>
      </c>
      <c r="J14" s="100">
        <v>1</v>
      </c>
      <c r="K14" s="103"/>
    </row>
    <row r="15" spans="1:11" ht="15.75" thickBot="1" x14ac:dyDescent="0.3">
      <c r="A15" s="102">
        <v>6</v>
      </c>
      <c r="B15" s="101" t="s">
        <v>23</v>
      </c>
      <c r="C15" s="100"/>
      <c r="D15" s="100">
        <v>4</v>
      </c>
      <c r="E15" s="100">
        <v>0</v>
      </c>
      <c r="F15" s="100">
        <v>0</v>
      </c>
      <c r="G15" s="100">
        <v>1</v>
      </c>
      <c r="H15" s="100">
        <v>1</v>
      </c>
      <c r="I15" s="100">
        <v>0</v>
      </c>
      <c r="J15" s="100">
        <v>0</v>
      </c>
      <c r="K15" s="103"/>
    </row>
    <row r="16" spans="1:11" ht="15.75" thickBot="1" x14ac:dyDescent="0.3">
      <c r="A16" s="102">
        <v>7</v>
      </c>
      <c r="B16" s="101" t="s">
        <v>24</v>
      </c>
      <c r="C16" s="100">
        <v>15</v>
      </c>
      <c r="D16" s="100">
        <v>20</v>
      </c>
      <c r="E16" s="100">
        <v>0</v>
      </c>
      <c r="F16" s="100">
        <v>0</v>
      </c>
      <c r="G16" s="100">
        <v>1</v>
      </c>
      <c r="H16" s="100">
        <v>5</v>
      </c>
      <c r="I16" s="100">
        <v>0</v>
      </c>
      <c r="J16" s="100">
        <v>2</v>
      </c>
      <c r="K16" s="100">
        <v>1</v>
      </c>
    </row>
    <row r="17" spans="1:11" ht="15.75" thickBot="1" x14ac:dyDescent="0.3">
      <c r="A17" s="269" t="s">
        <v>143</v>
      </c>
      <c r="B17" s="270"/>
      <c r="C17" s="100">
        <v>15</v>
      </c>
      <c r="D17" s="100">
        <v>26</v>
      </c>
      <c r="E17" s="100">
        <v>1</v>
      </c>
      <c r="F17" s="100">
        <v>0</v>
      </c>
      <c r="G17" s="100">
        <v>11</v>
      </c>
      <c r="H17" s="100">
        <v>14</v>
      </c>
      <c r="I17" s="100">
        <v>18</v>
      </c>
      <c r="J17" s="100">
        <v>4</v>
      </c>
      <c r="K17" s="100">
        <v>1</v>
      </c>
    </row>
    <row r="18" spans="1:11" ht="15.75" thickBot="1" x14ac:dyDescent="0.3">
      <c r="A18" s="269" t="s">
        <v>144</v>
      </c>
      <c r="B18" s="270"/>
      <c r="C18" s="269">
        <v>90</v>
      </c>
      <c r="D18" s="271"/>
      <c r="E18" s="271"/>
      <c r="F18" s="271"/>
      <c r="G18" s="271"/>
      <c r="H18" s="271"/>
      <c r="I18" s="271"/>
      <c r="J18" s="271"/>
      <c r="K18" s="270"/>
    </row>
    <row r="19" spans="1:11" x14ac:dyDescent="0.25">
      <c r="A19" s="104"/>
    </row>
    <row r="20" spans="1:11" x14ac:dyDescent="0.25">
      <c r="A20" s="104" t="s">
        <v>145</v>
      </c>
      <c r="B20" s="104"/>
      <c r="D20" t="s">
        <v>146</v>
      </c>
      <c r="H20" s="104" t="s">
        <v>147</v>
      </c>
    </row>
    <row r="21" spans="1:11" x14ac:dyDescent="0.25">
      <c r="A21" s="104" t="s">
        <v>148</v>
      </c>
      <c r="B21" s="104"/>
      <c r="D21" t="s">
        <v>149</v>
      </c>
      <c r="F21" s="104" t="s">
        <v>150</v>
      </c>
    </row>
    <row r="22" spans="1:11" x14ac:dyDescent="0.25">
      <c r="A22" s="104"/>
    </row>
    <row r="23" spans="1:11" x14ac:dyDescent="0.25">
      <c r="A23" s="104"/>
    </row>
    <row r="24" spans="1:11" x14ac:dyDescent="0.25">
      <c r="A24" s="104" t="s">
        <v>151</v>
      </c>
      <c r="B24" s="104"/>
      <c r="D24" t="s">
        <v>152</v>
      </c>
      <c r="F24" s="104" t="s">
        <v>153</v>
      </c>
    </row>
  </sheetData>
  <mergeCells count="8">
    <mergeCell ref="A18:B18"/>
    <mergeCell ref="C18:K18"/>
    <mergeCell ref="A7:A9"/>
    <mergeCell ref="B7:B9"/>
    <mergeCell ref="C7:K7"/>
    <mergeCell ref="C8:D8"/>
    <mergeCell ref="E8:K8"/>
    <mergeCell ref="A17: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CA83-FFC0-435B-B516-B463C434FBA6}">
  <dimension ref="A1:I24"/>
  <sheetViews>
    <sheetView workbookViewId="0">
      <selection activeCell="I34" sqref="I34"/>
    </sheetView>
  </sheetViews>
  <sheetFormatPr defaultRowHeight="15" x14ac:dyDescent="0.25"/>
  <cols>
    <col min="1" max="1" width="5.140625" customWidth="1"/>
    <col min="2" max="2" width="15" customWidth="1"/>
    <col min="3" max="3" width="12" customWidth="1"/>
    <col min="4" max="4" width="14.5703125" customWidth="1"/>
    <col min="5" max="5" width="12.7109375" customWidth="1"/>
    <col min="6" max="6" width="13.85546875" customWidth="1"/>
    <col min="7" max="7" width="13.5703125" customWidth="1"/>
    <col min="8" max="8" width="18" customWidth="1"/>
    <col min="9" max="9" width="24" customWidth="1"/>
  </cols>
  <sheetData>
    <row r="1" spans="1:9" x14ac:dyDescent="0.25">
      <c r="A1" s="107"/>
    </row>
    <row r="2" spans="1:9" x14ac:dyDescent="0.25">
      <c r="A2" s="107"/>
    </row>
    <row r="5" spans="1:9" x14ac:dyDescent="0.25">
      <c r="I5" t="s">
        <v>179</v>
      </c>
    </row>
    <row r="7" spans="1:9" x14ac:dyDescent="0.25">
      <c r="A7" s="108" t="s">
        <v>154</v>
      </c>
    </row>
    <row r="8" spans="1:9" ht="15.75" thickBot="1" x14ac:dyDescent="0.3">
      <c r="A8" s="109" t="s">
        <v>155</v>
      </c>
    </row>
    <row r="9" spans="1:9" ht="15.75" thickBot="1" x14ac:dyDescent="0.3">
      <c r="A9" s="278" t="s">
        <v>127</v>
      </c>
      <c r="B9" s="278" t="s">
        <v>156</v>
      </c>
      <c r="C9" s="269" t="s">
        <v>157</v>
      </c>
      <c r="D9" s="270"/>
      <c r="E9" s="269" t="s">
        <v>158</v>
      </c>
      <c r="F9" s="270"/>
      <c r="G9" s="269" t="s">
        <v>159</v>
      </c>
      <c r="H9" s="270"/>
      <c r="I9" s="278" t="s">
        <v>160</v>
      </c>
    </row>
    <row r="10" spans="1:9" ht="15.75" thickBot="1" x14ac:dyDescent="0.3">
      <c r="A10" s="279"/>
      <c r="B10" s="279"/>
      <c r="C10" s="100" t="s">
        <v>161</v>
      </c>
      <c r="D10" s="100" t="s">
        <v>162</v>
      </c>
      <c r="E10" s="100" t="s">
        <v>161</v>
      </c>
      <c r="F10" s="100" t="s">
        <v>162</v>
      </c>
      <c r="G10" s="100" t="s">
        <v>161</v>
      </c>
      <c r="H10" s="100" t="s">
        <v>162</v>
      </c>
      <c r="I10" s="279"/>
    </row>
    <row r="11" spans="1:9" ht="15.75" thickBot="1" x14ac:dyDescent="0.3">
      <c r="A11" s="102">
        <v>1</v>
      </c>
      <c r="B11" s="101" t="s">
        <v>113</v>
      </c>
      <c r="C11" s="100"/>
      <c r="D11" s="100"/>
      <c r="E11" s="100"/>
      <c r="F11" s="100"/>
      <c r="G11" s="100">
        <v>1</v>
      </c>
      <c r="H11" s="100"/>
      <c r="I11" s="101"/>
    </row>
    <row r="12" spans="1:9" ht="15.75" thickBot="1" x14ac:dyDescent="0.3">
      <c r="A12" s="102">
        <v>2</v>
      </c>
      <c r="B12" s="101" t="s">
        <v>163</v>
      </c>
      <c r="C12" s="100"/>
      <c r="D12" s="100"/>
      <c r="E12" s="100"/>
      <c r="F12" s="100"/>
      <c r="G12" s="100"/>
      <c r="H12" s="100">
        <v>1</v>
      </c>
      <c r="I12" s="101"/>
    </row>
    <row r="13" spans="1:9" ht="15.75" thickBot="1" x14ac:dyDescent="0.3">
      <c r="A13" s="102">
        <v>3</v>
      </c>
      <c r="B13" s="101" t="s">
        <v>164</v>
      </c>
      <c r="C13" s="100"/>
      <c r="D13" s="100"/>
      <c r="E13" s="100">
        <v>2</v>
      </c>
      <c r="F13" s="100">
        <v>2</v>
      </c>
      <c r="G13" s="100">
        <v>4</v>
      </c>
      <c r="H13" s="100">
        <v>0</v>
      </c>
      <c r="I13" s="101"/>
    </row>
    <row r="14" spans="1:9" ht="15.75" thickBot="1" x14ac:dyDescent="0.3">
      <c r="A14" s="102">
        <v>4</v>
      </c>
      <c r="B14" s="101" t="s">
        <v>165</v>
      </c>
      <c r="C14" s="100"/>
      <c r="D14" s="100"/>
      <c r="E14" s="100"/>
      <c r="F14" s="100"/>
      <c r="G14" s="100"/>
      <c r="H14" s="100"/>
      <c r="I14" s="101"/>
    </row>
    <row r="15" spans="1:9" ht="15.75" thickBot="1" x14ac:dyDescent="0.3">
      <c r="A15" s="102">
        <v>5</v>
      </c>
      <c r="B15" s="101" t="s">
        <v>166</v>
      </c>
      <c r="C15" s="100"/>
      <c r="D15" s="100"/>
      <c r="E15" s="100"/>
      <c r="F15" s="100"/>
      <c r="G15" s="100"/>
      <c r="H15" s="100">
        <v>2</v>
      </c>
      <c r="I15" s="101"/>
    </row>
    <row r="16" spans="1:9" ht="15.75" thickBot="1" x14ac:dyDescent="0.3">
      <c r="A16" s="102">
        <v>6</v>
      </c>
      <c r="B16" s="101" t="s">
        <v>167</v>
      </c>
      <c r="C16" s="100"/>
      <c r="D16" s="100"/>
      <c r="E16" s="100">
        <v>1</v>
      </c>
      <c r="F16" s="100"/>
      <c r="G16" s="100">
        <v>1</v>
      </c>
      <c r="H16" s="100">
        <v>2</v>
      </c>
      <c r="I16" s="101"/>
    </row>
    <row r="17" spans="1:9" ht="15.75" thickBot="1" x14ac:dyDescent="0.3">
      <c r="A17" s="102">
        <v>7</v>
      </c>
      <c r="B17" s="101" t="s">
        <v>168</v>
      </c>
      <c r="C17" s="100"/>
      <c r="D17" s="100"/>
      <c r="E17" s="100">
        <v>2</v>
      </c>
      <c r="F17" s="100"/>
      <c r="G17" s="100">
        <v>0</v>
      </c>
      <c r="H17" s="100">
        <v>1</v>
      </c>
      <c r="I17" s="101"/>
    </row>
    <row r="18" spans="1:9" ht="15.75" thickBot="1" x14ac:dyDescent="0.3">
      <c r="A18" s="102"/>
      <c r="B18" s="101" t="s">
        <v>169</v>
      </c>
      <c r="C18" s="100"/>
      <c r="D18" s="100"/>
      <c r="E18" s="100">
        <v>5</v>
      </c>
      <c r="F18" s="100">
        <v>2</v>
      </c>
      <c r="G18" s="100">
        <v>6</v>
      </c>
      <c r="H18" s="100">
        <v>6</v>
      </c>
      <c r="I18" s="101"/>
    </row>
    <row r="19" spans="1:9" ht="15.75" thickBot="1" x14ac:dyDescent="0.3">
      <c r="A19" s="96"/>
      <c r="B19" s="97" t="s">
        <v>99</v>
      </c>
      <c r="C19" s="118"/>
      <c r="D19" s="119"/>
      <c r="E19" s="119"/>
      <c r="F19" s="98">
        <v>19</v>
      </c>
      <c r="G19" s="119"/>
      <c r="H19" s="119"/>
      <c r="I19" s="117"/>
    </row>
    <row r="20" spans="1:9" x14ac:dyDescent="0.25">
      <c r="A20" s="104" t="s">
        <v>145</v>
      </c>
      <c r="B20" s="104"/>
      <c r="D20" t="s">
        <v>177</v>
      </c>
      <c r="H20" s="104" t="s">
        <v>174</v>
      </c>
    </row>
    <row r="21" spans="1:9" x14ac:dyDescent="0.25">
      <c r="A21" s="104" t="s">
        <v>148</v>
      </c>
      <c r="B21" s="104"/>
      <c r="D21" t="s">
        <v>178</v>
      </c>
      <c r="F21" s="104" t="s">
        <v>173</v>
      </c>
    </row>
    <row r="22" spans="1:9" x14ac:dyDescent="0.25">
      <c r="A22" s="104"/>
    </row>
    <row r="23" spans="1:9" x14ac:dyDescent="0.25">
      <c r="A23" s="104"/>
    </row>
    <row r="24" spans="1:9" x14ac:dyDescent="0.25">
      <c r="A24" s="104" t="s">
        <v>151</v>
      </c>
      <c r="B24" s="104"/>
      <c r="D24" t="s">
        <v>176</v>
      </c>
      <c r="F24" s="104" t="s">
        <v>175</v>
      </c>
    </row>
  </sheetData>
  <mergeCells count="6">
    <mergeCell ref="I9:I10"/>
    <mergeCell ref="A9:A10"/>
    <mergeCell ref="B9:B10"/>
    <mergeCell ref="C9:D9"/>
    <mergeCell ref="E9:F9"/>
    <mergeCell ref="G9:H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5F5A-2E57-40ED-A635-8F37B899CF98}">
  <dimension ref="A1:G24"/>
  <sheetViews>
    <sheetView workbookViewId="0">
      <selection activeCell="D8" sqref="D8"/>
    </sheetView>
  </sheetViews>
  <sheetFormatPr defaultRowHeight="15" x14ac:dyDescent="0.25"/>
  <cols>
    <col min="1" max="1" width="5.42578125" customWidth="1"/>
    <col min="2" max="2" width="18.28515625" customWidth="1"/>
    <col min="3" max="3" width="37" customWidth="1"/>
    <col min="4" max="4" width="24" customWidth="1"/>
    <col min="5" max="5" width="33.42578125" customWidth="1"/>
    <col min="6" max="6" width="32" customWidth="1"/>
    <col min="7" max="7" width="37.7109375" customWidth="1"/>
  </cols>
  <sheetData>
    <row r="1" spans="1:7" x14ac:dyDescent="0.25">
      <c r="A1" s="107"/>
    </row>
    <row r="2" spans="1:7" x14ac:dyDescent="0.25">
      <c r="A2" s="107"/>
    </row>
    <row r="5" spans="1:7" x14ac:dyDescent="0.25">
      <c r="G5" t="s">
        <v>189</v>
      </c>
    </row>
    <row r="7" spans="1:7" x14ac:dyDescent="0.25">
      <c r="C7" t="s">
        <v>251</v>
      </c>
    </row>
    <row r="8" spans="1:7" ht="15.75" thickBot="1" x14ac:dyDescent="0.3">
      <c r="A8" s="116" t="s">
        <v>180</v>
      </c>
    </row>
    <row r="9" spans="1:7" ht="15.75" thickBot="1" x14ac:dyDescent="0.3">
      <c r="A9" s="278" t="s">
        <v>127</v>
      </c>
      <c r="B9" s="278" t="s">
        <v>96</v>
      </c>
      <c r="C9" s="269" t="s">
        <v>181</v>
      </c>
      <c r="D9" s="270"/>
      <c r="E9" s="269" t="s">
        <v>182</v>
      </c>
      <c r="F9" s="270"/>
      <c r="G9" s="278" t="s">
        <v>160</v>
      </c>
    </row>
    <row r="10" spans="1:7" ht="15.75" thickBot="1" x14ac:dyDescent="0.3">
      <c r="A10" s="279"/>
      <c r="B10" s="279"/>
      <c r="C10" s="100" t="s">
        <v>183</v>
      </c>
      <c r="D10" s="100" t="s">
        <v>184</v>
      </c>
      <c r="E10" s="100" t="s">
        <v>185</v>
      </c>
      <c r="F10" s="100" t="s">
        <v>186</v>
      </c>
      <c r="G10" s="279"/>
    </row>
    <row r="11" spans="1:7" ht="15.75" thickBot="1" x14ac:dyDescent="0.3">
      <c r="A11" s="102">
        <v>1</v>
      </c>
      <c r="B11" s="101" t="s">
        <v>187</v>
      </c>
      <c r="C11" s="100">
        <v>22</v>
      </c>
      <c r="D11" s="100">
        <v>16</v>
      </c>
      <c r="E11" s="100">
        <v>5</v>
      </c>
      <c r="F11" s="100">
        <v>5</v>
      </c>
      <c r="G11" s="101"/>
    </row>
    <row r="12" spans="1:7" ht="26.25" thickBot="1" x14ac:dyDescent="0.3">
      <c r="A12" s="102">
        <v>2</v>
      </c>
      <c r="B12" s="101" t="s">
        <v>163</v>
      </c>
      <c r="C12" s="120">
        <v>20</v>
      </c>
      <c r="D12" s="120">
        <v>3</v>
      </c>
      <c r="E12" s="120">
        <v>0</v>
      </c>
      <c r="F12" s="120">
        <v>0</v>
      </c>
      <c r="G12" s="113"/>
    </row>
    <row r="13" spans="1:7" ht="15.75" thickBot="1" x14ac:dyDescent="0.3">
      <c r="A13" s="102">
        <v>3</v>
      </c>
      <c r="B13" s="101" t="s">
        <v>164</v>
      </c>
      <c r="C13" s="120">
        <v>15</v>
      </c>
      <c r="D13" s="120">
        <v>10</v>
      </c>
      <c r="E13" s="120">
        <v>7</v>
      </c>
      <c r="F13" s="120" t="s">
        <v>250</v>
      </c>
      <c r="G13" s="113"/>
    </row>
    <row r="14" spans="1:7" ht="15.75" thickBot="1" x14ac:dyDescent="0.3">
      <c r="A14" s="102">
        <v>4</v>
      </c>
      <c r="B14" s="101" t="s">
        <v>165</v>
      </c>
      <c r="C14" s="120">
        <v>35</v>
      </c>
      <c r="D14" s="120">
        <v>9</v>
      </c>
      <c r="E14" s="120">
        <v>2</v>
      </c>
      <c r="F14" s="120">
        <v>1</v>
      </c>
      <c r="G14" s="113"/>
    </row>
    <row r="15" spans="1:7" ht="15.75" thickBot="1" x14ac:dyDescent="0.3">
      <c r="A15" s="102">
        <v>5</v>
      </c>
      <c r="B15" s="101" t="s">
        <v>166</v>
      </c>
      <c r="C15" s="120">
        <v>43</v>
      </c>
      <c r="D15" s="120">
        <v>8</v>
      </c>
      <c r="E15" s="120">
        <v>1</v>
      </c>
      <c r="F15" s="120">
        <v>3</v>
      </c>
      <c r="G15" s="113"/>
    </row>
    <row r="16" spans="1:7" ht="15.75" thickBot="1" x14ac:dyDescent="0.3">
      <c r="A16" s="102">
        <v>6</v>
      </c>
      <c r="B16" s="101" t="s">
        <v>167</v>
      </c>
      <c r="C16" s="120">
        <v>33</v>
      </c>
      <c r="D16" s="120">
        <v>12</v>
      </c>
      <c r="E16" s="120">
        <v>0</v>
      </c>
      <c r="F16" s="120">
        <v>0</v>
      </c>
      <c r="G16" s="113"/>
    </row>
    <row r="17" spans="1:7" ht="15.75" thickBot="1" x14ac:dyDescent="0.3">
      <c r="A17" s="102">
        <v>7</v>
      </c>
      <c r="B17" s="101" t="s">
        <v>168</v>
      </c>
      <c r="C17" s="120">
        <v>113</v>
      </c>
      <c r="D17" s="120">
        <v>35</v>
      </c>
      <c r="E17" s="120">
        <v>15</v>
      </c>
      <c r="F17" s="120">
        <v>1</v>
      </c>
      <c r="G17" s="113"/>
    </row>
    <row r="18" spans="1:7" ht="15.75" thickBot="1" x14ac:dyDescent="0.3">
      <c r="A18" s="121"/>
      <c r="B18" s="101" t="s">
        <v>169</v>
      </c>
      <c r="C18" s="120">
        <v>281</v>
      </c>
      <c r="D18" s="120">
        <v>93</v>
      </c>
      <c r="E18" s="120">
        <v>30</v>
      </c>
      <c r="F18" s="120">
        <v>12</v>
      </c>
      <c r="G18" s="113"/>
    </row>
    <row r="19" spans="1:7" x14ac:dyDescent="0.25">
      <c r="A19" s="115"/>
    </row>
    <row r="20" spans="1:7" x14ac:dyDescent="0.25">
      <c r="A20" s="104" t="s">
        <v>145</v>
      </c>
      <c r="B20" s="104"/>
      <c r="D20" t="s">
        <v>177</v>
      </c>
      <c r="G20" t="s">
        <v>190</v>
      </c>
    </row>
    <row r="21" spans="1:7" x14ac:dyDescent="0.25">
      <c r="A21" s="104" t="s">
        <v>148</v>
      </c>
      <c r="B21" s="104"/>
      <c r="D21" t="s">
        <v>178</v>
      </c>
      <c r="F21" s="104" t="s">
        <v>173</v>
      </c>
    </row>
    <row r="22" spans="1:7" x14ac:dyDescent="0.25">
      <c r="A22" s="104"/>
    </row>
    <row r="23" spans="1:7" x14ac:dyDescent="0.25">
      <c r="A23" s="104"/>
    </row>
    <row r="24" spans="1:7" x14ac:dyDescent="0.25">
      <c r="A24" s="104" t="s">
        <v>151</v>
      </c>
      <c r="B24" s="104"/>
      <c r="D24" t="s">
        <v>176</v>
      </c>
      <c r="F24" s="104" t="s">
        <v>175</v>
      </c>
    </row>
  </sheetData>
  <mergeCells count="5">
    <mergeCell ref="A9:A10"/>
    <mergeCell ref="B9:B10"/>
    <mergeCell ref="C9:D9"/>
    <mergeCell ref="E9:F9"/>
    <mergeCell ref="G9:G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7D42-4EC4-4085-BC23-B5665449AB08}">
  <dimension ref="A5:P27"/>
  <sheetViews>
    <sheetView workbookViewId="0">
      <selection activeCell="Q30" sqref="Q30"/>
    </sheetView>
  </sheetViews>
  <sheetFormatPr defaultRowHeight="15" x14ac:dyDescent="0.25"/>
  <cols>
    <col min="1" max="1" width="3.140625" customWidth="1"/>
    <col min="2" max="2" width="11.42578125" customWidth="1"/>
    <col min="3" max="3" width="9.28515625" customWidth="1"/>
    <col min="4" max="4" width="9.7109375" customWidth="1"/>
    <col min="5" max="5" width="10.42578125" customWidth="1"/>
    <col min="6" max="6" width="11.28515625" customWidth="1"/>
  </cols>
  <sheetData>
    <row r="5" spans="1:16" x14ac:dyDescent="0.25">
      <c r="P5" t="s">
        <v>143</v>
      </c>
    </row>
    <row r="8" spans="1:16" x14ac:dyDescent="0.25">
      <c r="A8" s="91"/>
    </row>
    <row r="9" spans="1:16" x14ac:dyDescent="0.25">
      <c r="A9" s="122" t="s">
        <v>56</v>
      </c>
    </row>
    <row r="10" spans="1:16" ht="15.75" thickBot="1" x14ac:dyDescent="0.3">
      <c r="A10" s="93" t="s">
        <v>191</v>
      </c>
    </row>
    <row r="11" spans="1:16" ht="21.75" thickBot="1" x14ac:dyDescent="0.3">
      <c r="A11" s="123" t="s">
        <v>8</v>
      </c>
      <c r="B11" s="124" t="s">
        <v>96</v>
      </c>
      <c r="C11" s="124" t="s">
        <v>192</v>
      </c>
      <c r="D11" s="124" t="s">
        <v>193</v>
      </c>
      <c r="E11" s="124" t="s">
        <v>194</v>
      </c>
      <c r="F11" s="124" t="s">
        <v>195</v>
      </c>
      <c r="G11" s="124" t="s">
        <v>196</v>
      </c>
      <c r="H11" s="124" t="s">
        <v>197</v>
      </c>
      <c r="I11" s="124" t="s">
        <v>198</v>
      </c>
      <c r="J11" s="124" t="s">
        <v>199</v>
      </c>
      <c r="K11" s="124" t="s">
        <v>200</v>
      </c>
      <c r="L11" s="124" t="s">
        <v>201</v>
      </c>
      <c r="M11" s="124" t="s">
        <v>202</v>
      </c>
      <c r="N11" s="124" t="s">
        <v>203</v>
      </c>
      <c r="O11" s="124" t="s">
        <v>204</v>
      </c>
      <c r="P11" s="124" t="s">
        <v>160</v>
      </c>
    </row>
    <row r="12" spans="1:16" ht="15.75" thickBot="1" x14ac:dyDescent="0.3">
      <c r="A12" s="99">
        <v>1</v>
      </c>
      <c r="B12" s="125" t="s">
        <v>187</v>
      </c>
      <c r="C12" s="127">
        <v>0</v>
      </c>
      <c r="D12" s="127">
        <v>0</v>
      </c>
      <c r="E12" s="128">
        <v>10824</v>
      </c>
      <c r="F12" s="127">
        <v>400</v>
      </c>
      <c r="G12" s="127">
        <v>100</v>
      </c>
      <c r="H12" s="127">
        <v>200</v>
      </c>
      <c r="I12" s="127">
        <v>1000</v>
      </c>
      <c r="J12" s="127">
        <v>300</v>
      </c>
      <c r="K12" s="127">
        <v>100</v>
      </c>
      <c r="L12" s="127">
        <v>100</v>
      </c>
      <c r="M12" s="127">
        <v>200</v>
      </c>
      <c r="N12" s="127">
        <v>0</v>
      </c>
      <c r="O12" s="127">
        <v>600</v>
      </c>
      <c r="P12" s="127"/>
    </row>
    <row r="13" spans="1:16" ht="15.75" thickBot="1" x14ac:dyDescent="0.3">
      <c r="A13" s="99">
        <v>2</v>
      </c>
      <c r="B13" s="125" t="s">
        <v>205</v>
      </c>
      <c r="C13" s="127">
        <v>61</v>
      </c>
      <c r="D13" s="127">
        <v>75</v>
      </c>
      <c r="E13" s="127">
        <v>2440</v>
      </c>
      <c r="F13" s="127">
        <v>345</v>
      </c>
      <c r="G13" s="127">
        <v>565</v>
      </c>
      <c r="H13" s="127">
        <v>150</v>
      </c>
      <c r="I13" s="127">
        <v>1680</v>
      </c>
      <c r="J13" s="127">
        <v>40</v>
      </c>
      <c r="K13" s="127">
        <v>5</v>
      </c>
      <c r="L13" s="127">
        <v>35</v>
      </c>
      <c r="M13" s="127">
        <v>30</v>
      </c>
      <c r="N13" s="127">
        <v>13</v>
      </c>
      <c r="O13" s="127">
        <v>40</v>
      </c>
      <c r="P13" s="127"/>
    </row>
    <row r="14" spans="1:16" ht="15.75" thickBot="1" x14ac:dyDescent="0.3">
      <c r="A14" s="99">
        <v>3</v>
      </c>
      <c r="B14" s="125" t="s">
        <v>206</v>
      </c>
      <c r="C14" s="127">
        <v>297</v>
      </c>
      <c r="D14" s="127">
        <v>400</v>
      </c>
      <c r="E14" s="128">
        <v>28000000</v>
      </c>
      <c r="F14" s="128">
        <v>120000000</v>
      </c>
      <c r="G14" s="127">
        <v>400</v>
      </c>
      <c r="H14" s="127">
        <v>40</v>
      </c>
      <c r="I14" s="127">
        <v>2000000</v>
      </c>
      <c r="J14" s="127">
        <v>5</v>
      </c>
      <c r="K14" s="127">
        <v>100</v>
      </c>
      <c r="L14" s="127">
        <v>100</v>
      </c>
      <c r="M14" s="127">
        <v>50</v>
      </c>
      <c r="N14" s="127">
        <v>200</v>
      </c>
      <c r="O14" s="127">
        <v>20</v>
      </c>
      <c r="P14" s="127"/>
    </row>
    <row r="15" spans="1:16" ht="15.75" thickBot="1" x14ac:dyDescent="0.3">
      <c r="A15" s="99">
        <v>4</v>
      </c>
      <c r="B15" s="125" t="s">
        <v>165</v>
      </c>
      <c r="C15" s="127">
        <v>44</v>
      </c>
      <c r="D15" s="127">
        <v>78</v>
      </c>
      <c r="E15" s="127">
        <v>10974</v>
      </c>
      <c r="F15" s="127">
        <v>2933</v>
      </c>
      <c r="G15" s="127">
        <v>691</v>
      </c>
      <c r="H15" s="127">
        <v>204</v>
      </c>
      <c r="I15" s="127">
        <v>4437</v>
      </c>
      <c r="J15" s="127">
        <v>24</v>
      </c>
      <c r="K15" s="127">
        <v>180</v>
      </c>
      <c r="L15" s="127">
        <v>137</v>
      </c>
      <c r="M15" s="127">
        <v>30</v>
      </c>
      <c r="N15" s="127">
        <v>0</v>
      </c>
      <c r="O15" s="127">
        <v>65</v>
      </c>
      <c r="P15" s="127"/>
    </row>
    <row r="16" spans="1:16" ht="15.75" thickBot="1" x14ac:dyDescent="0.3">
      <c r="A16" s="99">
        <v>5</v>
      </c>
      <c r="B16" s="125" t="s">
        <v>166</v>
      </c>
      <c r="C16" s="127">
        <v>34</v>
      </c>
      <c r="D16" s="127">
        <v>19</v>
      </c>
      <c r="E16" s="127">
        <v>3758</v>
      </c>
      <c r="F16" s="127">
        <v>1336</v>
      </c>
      <c r="G16" s="127">
        <v>357</v>
      </c>
      <c r="H16" s="127">
        <v>160</v>
      </c>
      <c r="I16" s="127">
        <v>1908</v>
      </c>
      <c r="J16" s="127">
        <v>52</v>
      </c>
      <c r="K16" s="127">
        <v>7</v>
      </c>
      <c r="L16" s="127">
        <v>36</v>
      </c>
      <c r="M16" s="127">
        <v>55</v>
      </c>
      <c r="N16" s="127">
        <v>4</v>
      </c>
      <c r="O16" s="127">
        <v>41</v>
      </c>
      <c r="P16" s="127"/>
    </row>
    <row r="17" spans="1:16" ht="15.75" thickBot="1" x14ac:dyDescent="0.3">
      <c r="A17" s="99">
        <v>6</v>
      </c>
      <c r="B17" s="125" t="s">
        <v>167</v>
      </c>
      <c r="C17" s="127">
        <v>31</v>
      </c>
      <c r="D17" s="127">
        <v>318</v>
      </c>
      <c r="E17" s="127">
        <v>18873</v>
      </c>
      <c r="F17" s="127">
        <v>2076</v>
      </c>
      <c r="G17" s="127">
        <v>514</v>
      </c>
      <c r="H17" s="127">
        <v>229</v>
      </c>
      <c r="I17" s="127">
        <v>2631</v>
      </c>
      <c r="J17" s="127">
        <v>62</v>
      </c>
      <c r="K17" s="127">
        <v>0</v>
      </c>
      <c r="L17" s="127">
        <v>109</v>
      </c>
      <c r="M17" s="127">
        <v>124</v>
      </c>
      <c r="N17" s="127">
        <v>0</v>
      </c>
      <c r="O17" s="127">
        <v>102</v>
      </c>
      <c r="P17" s="127"/>
    </row>
    <row r="18" spans="1:16" ht="15.75" thickBot="1" x14ac:dyDescent="0.3">
      <c r="A18" s="99">
        <v>7</v>
      </c>
      <c r="B18" s="125" t="s">
        <v>168</v>
      </c>
      <c r="C18" s="127">
        <v>214</v>
      </c>
      <c r="D18" s="127">
        <v>139</v>
      </c>
      <c r="E18" s="127">
        <v>2889</v>
      </c>
      <c r="F18" s="127">
        <v>365</v>
      </c>
      <c r="G18" s="127">
        <v>809</v>
      </c>
      <c r="H18" s="127">
        <v>120</v>
      </c>
      <c r="I18" s="127">
        <v>161</v>
      </c>
      <c r="J18" s="127">
        <v>120</v>
      </c>
      <c r="K18" s="127">
        <v>0</v>
      </c>
      <c r="L18" s="127">
        <v>29</v>
      </c>
      <c r="M18" s="127">
        <v>76</v>
      </c>
      <c r="N18" s="127">
        <v>9</v>
      </c>
      <c r="O18" s="127">
        <v>49</v>
      </c>
      <c r="P18" s="127"/>
    </row>
    <row r="19" spans="1:16" ht="15.75" thickBot="1" x14ac:dyDescent="0.3">
      <c r="A19" s="99"/>
      <c r="B19" s="125" t="s">
        <v>169</v>
      </c>
      <c r="C19" s="127">
        <v>681</v>
      </c>
      <c r="D19" s="127">
        <v>1029</v>
      </c>
      <c r="E19" s="127" t="s">
        <v>207</v>
      </c>
      <c r="F19" s="127" t="s">
        <v>208</v>
      </c>
      <c r="G19" s="127">
        <v>3.4359999999999999</v>
      </c>
      <c r="H19" s="127">
        <v>1.103</v>
      </c>
      <c r="I19" s="128">
        <v>11017</v>
      </c>
      <c r="J19" s="127">
        <v>603</v>
      </c>
      <c r="K19" s="127">
        <v>392</v>
      </c>
      <c r="L19" s="127">
        <v>546</v>
      </c>
      <c r="M19" s="127">
        <v>565</v>
      </c>
      <c r="N19" s="127">
        <v>226</v>
      </c>
      <c r="O19" s="127">
        <v>917</v>
      </c>
      <c r="P19" s="127"/>
    </row>
    <row r="20" spans="1:16" x14ac:dyDescent="0.25">
      <c r="A20" s="92"/>
    </row>
    <row r="21" spans="1:16" x14ac:dyDescent="0.25">
      <c r="A21" s="126"/>
      <c r="B21" s="104" t="s">
        <v>145</v>
      </c>
      <c r="C21" s="104"/>
      <c r="E21" t="s">
        <v>212</v>
      </c>
      <c r="H21" t="s">
        <v>211</v>
      </c>
    </row>
    <row r="22" spans="1:16" x14ac:dyDescent="0.25">
      <c r="B22" s="104" t="s">
        <v>148</v>
      </c>
      <c r="C22" s="104"/>
      <c r="E22" t="s">
        <v>210</v>
      </c>
      <c r="G22" s="104" t="s">
        <v>173</v>
      </c>
    </row>
    <row r="23" spans="1:16" x14ac:dyDescent="0.25">
      <c r="B23" s="104"/>
    </row>
    <row r="24" spans="1:16" x14ac:dyDescent="0.25">
      <c r="B24" s="104"/>
    </row>
    <row r="25" spans="1:16" x14ac:dyDescent="0.25">
      <c r="B25" s="104" t="s">
        <v>151</v>
      </c>
      <c r="C25" s="104"/>
      <c r="E25" t="s">
        <v>209</v>
      </c>
      <c r="G25" s="104" t="s">
        <v>175</v>
      </c>
    </row>
    <row r="27" spans="1:16" x14ac:dyDescent="0.25">
      <c r="A27" s="11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71342-1931-4EB1-9EFC-D5F3D6FFC000}">
  <dimension ref="A1:U28"/>
  <sheetViews>
    <sheetView tabSelected="1" workbookViewId="0">
      <selection activeCell="S28" sqref="S28"/>
    </sheetView>
  </sheetViews>
  <sheetFormatPr defaultRowHeight="15" x14ac:dyDescent="0.25"/>
  <sheetData>
    <row r="1" spans="1:21" x14ac:dyDescent="0.25">
      <c r="A1" s="107"/>
    </row>
    <row r="2" spans="1:21" x14ac:dyDescent="0.25">
      <c r="A2" s="107"/>
    </row>
    <row r="3" spans="1:21" x14ac:dyDescent="0.25">
      <c r="A3" s="107"/>
    </row>
    <row r="5" spans="1:21" s="134" customFormat="1" x14ac:dyDescent="0.25"/>
    <row r="6" spans="1:21" s="134" customFormat="1" x14ac:dyDescent="0.25">
      <c r="U6" s="134" t="s">
        <v>143</v>
      </c>
    </row>
    <row r="10" spans="1:21" x14ac:dyDescent="0.25">
      <c r="A10" s="135" t="s">
        <v>226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ht="15.75" thickBot="1" x14ac:dyDescent="0.3">
      <c r="A11" s="135" t="s">
        <v>225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ht="15.75" thickBot="1" x14ac:dyDescent="0.3">
      <c r="A12" s="272" t="s">
        <v>8</v>
      </c>
      <c r="B12" s="272" t="s">
        <v>96</v>
      </c>
      <c r="C12" s="280" t="s">
        <v>213</v>
      </c>
      <c r="D12" s="281"/>
      <c r="E12" s="280" t="s">
        <v>214</v>
      </c>
      <c r="F12" s="281"/>
      <c r="G12" s="280" t="s">
        <v>215</v>
      </c>
      <c r="H12" s="281"/>
      <c r="I12" s="280" t="s">
        <v>216</v>
      </c>
      <c r="J12" s="281"/>
      <c r="K12" s="280" t="s">
        <v>217</v>
      </c>
      <c r="L12" s="281"/>
      <c r="M12" s="280" t="s">
        <v>218</v>
      </c>
      <c r="N12" s="281"/>
      <c r="O12" s="280" t="s">
        <v>219</v>
      </c>
      <c r="P12" s="281"/>
      <c r="Q12" s="280" t="s">
        <v>220</v>
      </c>
      <c r="R12" s="281"/>
      <c r="S12" s="280" t="s">
        <v>221</v>
      </c>
      <c r="T12" s="281"/>
      <c r="U12" s="132" t="s">
        <v>160</v>
      </c>
    </row>
    <row r="13" spans="1:21" ht="15.75" thickBot="1" x14ac:dyDescent="0.3">
      <c r="A13" s="274"/>
      <c r="B13" s="274"/>
      <c r="C13" s="131" t="s">
        <v>222</v>
      </c>
      <c r="D13" s="131" t="s">
        <v>223</v>
      </c>
      <c r="E13" s="131" t="s">
        <v>222</v>
      </c>
      <c r="F13" s="131" t="s">
        <v>223</v>
      </c>
      <c r="G13" s="131" t="s">
        <v>222</v>
      </c>
      <c r="H13" s="131" t="s">
        <v>223</v>
      </c>
      <c r="I13" s="131" t="s">
        <v>222</v>
      </c>
      <c r="J13" s="131" t="s">
        <v>223</v>
      </c>
      <c r="K13" s="131" t="s">
        <v>222</v>
      </c>
      <c r="L13" s="131" t="s">
        <v>223</v>
      </c>
      <c r="M13" s="131" t="s">
        <v>222</v>
      </c>
      <c r="N13" s="131" t="s">
        <v>223</v>
      </c>
      <c r="O13" s="131" t="s">
        <v>222</v>
      </c>
      <c r="P13" s="131" t="s">
        <v>223</v>
      </c>
      <c r="Q13" s="131" t="s">
        <v>222</v>
      </c>
      <c r="R13" s="131" t="s">
        <v>223</v>
      </c>
      <c r="S13" s="131" t="s">
        <v>222</v>
      </c>
      <c r="T13" s="131" t="s">
        <v>223</v>
      </c>
      <c r="U13" s="113"/>
    </row>
    <row r="14" spans="1:21" ht="15.75" thickBot="1" x14ac:dyDescent="0.3">
      <c r="A14" s="133">
        <v>1</v>
      </c>
      <c r="B14" s="130" t="s">
        <v>113</v>
      </c>
      <c r="C14" s="103">
        <v>50</v>
      </c>
      <c r="D14" s="103">
        <v>300</v>
      </c>
      <c r="E14" s="103">
        <v>5</v>
      </c>
      <c r="F14" s="103">
        <v>10</v>
      </c>
      <c r="G14" s="103">
        <v>20</v>
      </c>
      <c r="H14" s="103">
        <v>0</v>
      </c>
      <c r="I14" s="103">
        <v>0</v>
      </c>
      <c r="J14" s="103">
        <v>0</v>
      </c>
      <c r="K14" s="103">
        <v>12</v>
      </c>
      <c r="L14" s="103">
        <v>14</v>
      </c>
      <c r="M14" s="103">
        <v>0</v>
      </c>
      <c r="N14" s="103">
        <v>0</v>
      </c>
      <c r="O14" s="103">
        <v>30</v>
      </c>
      <c r="P14" s="103">
        <v>31</v>
      </c>
      <c r="Q14" s="103">
        <v>3</v>
      </c>
      <c r="R14" s="103">
        <v>2</v>
      </c>
      <c r="S14" s="103">
        <v>0</v>
      </c>
      <c r="T14" s="103">
        <v>0</v>
      </c>
      <c r="U14" s="111"/>
    </row>
    <row r="15" spans="1:21" ht="21.75" thickBot="1" x14ac:dyDescent="0.3">
      <c r="A15" s="133">
        <v>2</v>
      </c>
      <c r="B15" s="130" t="s">
        <v>224</v>
      </c>
      <c r="C15" s="103">
        <v>35</v>
      </c>
      <c r="D15" s="103">
        <v>85</v>
      </c>
      <c r="E15" s="103">
        <v>0</v>
      </c>
      <c r="F15" s="103">
        <v>0</v>
      </c>
      <c r="G15" s="103">
        <v>50</v>
      </c>
      <c r="H15" s="103">
        <v>120</v>
      </c>
      <c r="I15" s="103">
        <v>0</v>
      </c>
      <c r="J15" s="103">
        <v>0</v>
      </c>
      <c r="K15" s="103">
        <v>6</v>
      </c>
      <c r="L15" s="103">
        <v>21</v>
      </c>
      <c r="M15" s="103">
        <v>0</v>
      </c>
      <c r="N15" s="103">
        <v>0</v>
      </c>
      <c r="O15" s="103">
        <v>11</v>
      </c>
      <c r="P15" s="103">
        <v>20</v>
      </c>
      <c r="Q15" s="103">
        <v>0</v>
      </c>
      <c r="R15" s="103">
        <v>0</v>
      </c>
      <c r="S15" s="103">
        <v>0</v>
      </c>
      <c r="T15" s="103">
        <v>0</v>
      </c>
      <c r="U15" s="111"/>
    </row>
    <row r="16" spans="1:21" ht="21.75" thickBot="1" x14ac:dyDescent="0.3">
      <c r="A16" s="133">
        <v>3</v>
      </c>
      <c r="B16" s="130" t="s">
        <v>206</v>
      </c>
      <c r="C16" s="103">
        <v>125</v>
      </c>
      <c r="D16" s="103">
        <v>380</v>
      </c>
      <c r="E16" s="103">
        <v>3</v>
      </c>
      <c r="F16" s="103">
        <v>8</v>
      </c>
      <c r="G16" s="103">
        <v>30</v>
      </c>
      <c r="H16" s="103">
        <v>47</v>
      </c>
      <c r="I16" s="103">
        <v>18</v>
      </c>
      <c r="J16" s="103">
        <v>10</v>
      </c>
      <c r="K16" s="103">
        <v>23</v>
      </c>
      <c r="L16" s="103">
        <v>52</v>
      </c>
      <c r="M16" s="103">
        <v>1</v>
      </c>
      <c r="N16" s="103">
        <v>1</v>
      </c>
      <c r="O16" s="103">
        <v>7</v>
      </c>
      <c r="P16" s="103">
        <v>8</v>
      </c>
      <c r="Q16" s="103">
        <v>2</v>
      </c>
      <c r="R16" s="103">
        <v>2</v>
      </c>
      <c r="S16" s="103">
        <v>1</v>
      </c>
      <c r="T16" s="103">
        <v>1</v>
      </c>
      <c r="U16" s="111"/>
    </row>
    <row r="17" spans="1:21" ht="15.75" thickBot="1" x14ac:dyDescent="0.3">
      <c r="A17" s="133">
        <v>4</v>
      </c>
      <c r="B17" s="130" t="s">
        <v>165</v>
      </c>
      <c r="C17" s="103">
        <v>54</v>
      </c>
      <c r="D17" s="103">
        <v>140</v>
      </c>
      <c r="E17" s="103">
        <v>0</v>
      </c>
      <c r="F17" s="103">
        <v>0</v>
      </c>
      <c r="G17" s="103">
        <v>14</v>
      </c>
      <c r="H17" s="103">
        <v>11</v>
      </c>
      <c r="I17" s="103">
        <v>0</v>
      </c>
      <c r="J17" s="103">
        <v>0</v>
      </c>
      <c r="K17" s="103">
        <v>4</v>
      </c>
      <c r="L17" s="103">
        <v>16</v>
      </c>
      <c r="M17" s="103">
        <v>0</v>
      </c>
      <c r="N17" s="103">
        <v>0</v>
      </c>
      <c r="O17" s="103">
        <v>18</v>
      </c>
      <c r="P17" s="103">
        <v>7</v>
      </c>
      <c r="Q17" s="103">
        <v>0</v>
      </c>
      <c r="R17" s="103">
        <v>0</v>
      </c>
      <c r="S17" s="103">
        <v>0</v>
      </c>
      <c r="T17" s="103">
        <v>0</v>
      </c>
      <c r="U17" s="111"/>
    </row>
    <row r="18" spans="1:21" ht="15.75" thickBot="1" x14ac:dyDescent="0.3">
      <c r="A18" s="133">
        <v>5</v>
      </c>
      <c r="B18" s="130" t="s">
        <v>166</v>
      </c>
      <c r="C18" s="103">
        <v>47</v>
      </c>
      <c r="D18" s="103">
        <v>1014</v>
      </c>
      <c r="E18" s="103">
        <v>0</v>
      </c>
      <c r="F18" s="103">
        <v>0</v>
      </c>
      <c r="G18" s="103">
        <v>3</v>
      </c>
      <c r="H18" s="103">
        <v>17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4</v>
      </c>
      <c r="P18" s="103">
        <v>11</v>
      </c>
      <c r="Q18" s="103">
        <v>0</v>
      </c>
      <c r="R18" s="103">
        <v>1</v>
      </c>
      <c r="S18" s="103">
        <v>0</v>
      </c>
      <c r="T18" s="103">
        <v>0</v>
      </c>
      <c r="U18" s="111"/>
    </row>
    <row r="19" spans="1:21" ht="15.75" thickBot="1" x14ac:dyDescent="0.3">
      <c r="A19" s="133">
        <v>6</v>
      </c>
      <c r="B19" s="130" t="s">
        <v>167</v>
      </c>
      <c r="C19" s="103">
        <v>115</v>
      </c>
      <c r="D19" s="103">
        <v>294</v>
      </c>
      <c r="E19" s="103">
        <v>0</v>
      </c>
      <c r="F19" s="103">
        <v>0</v>
      </c>
      <c r="G19" s="103">
        <v>125</v>
      </c>
      <c r="H19" s="103">
        <v>175</v>
      </c>
      <c r="I19" s="103">
        <v>0</v>
      </c>
      <c r="J19" s="103">
        <v>0</v>
      </c>
      <c r="K19" s="103">
        <v>16</v>
      </c>
      <c r="L19" s="103">
        <v>72</v>
      </c>
      <c r="M19" s="103">
        <v>0</v>
      </c>
      <c r="N19" s="103">
        <v>0</v>
      </c>
      <c r="O19" s="103">
        <v>8</v>
      </c>
      <c r="P19" s="103">
        <v>9</v>
      </c>
      <c r="Q19" s="103">
        <v>1</v>
      </c>
      <c r="R19" s="103">
        <v>0</v>
      </c>
      <c r="S19" s="103">
        <v>0</v>
      </c>
      <c r="T19" s="103">
        <v>0</v>
      </c>
      <c r="U19" s="111"/>
    </row>
    <row r="20" spans="1:21" ht="15.75" thickBot="1" x14ac:dyDescent="0.3">
      <c r="A20" s="133">
        <v>7</v>
      </c>
      <c r="B20" s="130" t="s">
        <v>168</v>
      </c>
      <c r="C20" s="103">
        <v>141</v>
      </c>
      <c r="D20" s="103">
        <v>282</v>
      </c>
      <c r="E20" s="103">
        <v>0</v>
      </c>
      <c r="F20" s="103">
        <v>0</v>
      </c>
      <c r="G20" s="103">
        <v>1132</v>
      </c>
      <c r="H20" s="103">
        <v>757</v>
      </c>
      <c r="I20" s="103">
        <v>0</v>
      </c>
      <c r="J20" s="103">
        <v>0</v>
      </c>
      <c r="K20" s="103">
        <v>43</v>
      </c>
      <c r="L20" s="103">
        <v>94</v>
      </c>
      <c r="M20" s="103">
        <v>0</v>
      </c>
      <c r="N20" s="103">
        <v>0</v>
      </c>
      <c r="O20" s="103">
        <v>29</v>
      </c>
      <c r="P20" s="103">
        <v>40</v>
      </c>
      <c r="Q20" s="103">
        <v>13</v>
      </c>
      <c r="R20" s="103">
        <v>2</v>
      </c>
      <c r="S20" s="103">
        <v>0</v>
      </c>
      <c r="T20" s="103">
        <v>0</v>
      </c>
      <c r="U20" s="111"/>
    </row>
    <row r="21" spans="1:21" x14ac:dyDescent="0.25">
      <c r="A21" s="139"/>
      <c r="B21" s="139" t="s">
        <v>169</v>
      </c>
      <c r="C21" s="137">
        <v>567</v>
      </c>
      <c r="D21" s="137">
        <v>2.4950000000000001</v>
      </c>
      <c r="E21" s="137">
        <v>8</v>
      </c>
      <c r="F21" s="137">
        <v>18</v>
      </c>
      <c r="G21" s="137">
        <v>1.3740000000000001</v>
      </c>
      <c r="H21" s="137">
        <v>1.127</v>
      </c>
      <c r="I21" s="137">
        <v>18</v>
      </c>
      <c r="J21" s="137">
        <v>10</v>
      </c>
      <c r="K21" s="137">
        <v>104</v>
      </c>
      <c r="L21" s="137">
        <v>269</v>
      </c>
      <c r="M21" s="137">
        <v>1</v>
      </c>
      <c r="N21" s="137">
        <v>1</v>
      </c>
      <c r="O21" s="137">
        <v>107</v>
      </c>
      <c r="P21" s="137">
        <v>126</v>
      </c>
      <c r="Q21" s="137">
        <v>19</v>
      </c>
      <c r="R21" s="137">
        <v>7</v>
      </c>
      <c r="S21" s="137">
        <v>1</v>
      </c>
      <c r="T21" s="137">
        <v>1</v>
      </c>
      <c r="U21" s="137"/>
    </row>
    <row r="22" spans="1:21" ht="15.75" thickBot="1" x14ac:dyDescent="0.3">
      <c r="A22" s="133"/>
      <c r="B22" s="133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</row>
    <row r="24" spans="1:21" x14ac:dyDescent="0.25">
      <c r="A24" s="104" t="s">
        <v>145</v>
      </c>
      <c r="B24" s="104"/>
      <c r="I24" t="s">
        <v>171</v>
      </c>
      <c r="S24" t="s">
        <v>45</v>
      </c>
    </row>
    <row r="25" spans="1:21" x14ac:dyDescent="0.25">
      <c r="A25" s="104" t="s">
        <v>148</v>
      </c>
      <c r="B25" s="104"/>
      <c r="I25" t="s">
        <v>172</v>
      </c>
      <c r="R25" t="s">
        <v>228</v>
      </c>
    </row>
    <row r="26" spans="1:21" x14ac:dyDescent="0.25">
      <c r="A26" s="104"/>
    </row>
    <row r="27" spans="1:21" x14ac:dyDescent="0.25">
      <c r="A27" s="104"/>
    </row>
    <row r="28" spans="1:21" x14ac:dyDescent="0.25">
      <c r="A28" s="104" t="s">
        <v>151</v>
      </c>
      <c r="B28" s="104"/>
      <c r="I28" t="s">
        <v>227</v>
      </c>
      <c r="S28" t="s">
        <v>229</v>
      </c>
    </row>
  </sheetData>
  <mergeCells count="11">
    <mergeCell ref="K12:L12"/>
    <mergeCell ref="M12:N12"/>
    <mergeCell ref="O12:P12"/>
    <mergeCell ref="Q12:R12"/>
    <mergeCell ref="S12:T12"/>
    <mergeCell ref="I12:J12"/>
    <mergeCell ref="A12:A13"/>
    <mergeCell ref="B12:B13"/>
    <mergeCell ref="C12:D12"/>
    <mergeCell ref="E12:F12"/>
    <mergeCell ref="G12:H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Dadus Populasaun Q1</vt:lpstr>
      <vt:lpstr>Bazeia Ba Idade Q1</vt:lpstr>
      <vt:lpstr>Dadus Demo Q1</vt:lpstr>
      <vt:lpstr>Mono Q1</vt:lpstr>
      <vt:lpstr>Dadus Trabalhador </vt:lpstr>
      <vt:lpstr>Dadus Veteranus</vt:lpstr>
      <vt:lpstr>Dadus Tranporte</vt:lpstr>
      <vt:lpstr>Dadus Plantasaun</vt:lpstr>
      <vt:lpstr>Dadus Animal</vt:lpstr>
      <vt:lpstr>Dadus Tipo Uma</vt:lpstr>
      <vt:lpstr>Dadus Bolsa Da Familia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Servisu Munisipal Apoiu ONG e OC</cp:lastModifiedBy>
  <cp:lastPrinted>2025-12-02T07:24:05Z</cp:lastPrinted>
  <dcterms:created xsi:type="dcterms:W3CDTF">2025-06-09T13:11:16Z</dcterms:created>
  <dcterms:modified xsi:type="dcterms:W3CDTF">2026-05-28T07:23:11Z</dcterms:modified>
</cp:coreProperties>
</file>